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ITY CLERK\Elections\LFCPA\1_FORMS\2023 Forms\"/>
    </mc:Choice>
  </mc:AlternateContent>
  <bookViews>
    <workbookView xWindow="0" yWindow="0" windowWidth="28800" windowHeight="12300"/>
  </bookViews>
  <sheets>
    <sheet name="Cont_&amp;_Exp_Report" sheetId="1" r:id="rId1"/>
    <sheet name="Sch_A-Contributions" sheetId="2" r:id="rId2"/>
    <sheet name="Sch_B-Expenditures" sheetId="3" r:id="rId3"/>
    <sheet name="Sch_C_Candidate_Loans" sheetId="4" r:id="rId4"/>
    <sheet name="Sch_D_Loans_Institute" sheetId="5" r:id="rId5"/>
    <sheet name="Sch_E_Inkind" sheetId="6" r:id="rId6"/>
    <sheet name="Sch_F_Accrued_Expenses" sheetId="7" r:id="rId7"/>
    <sheet name="Sch_G_Refunds-1" sheetId="8" r:id="rId8"/>
  </sheets>
  <definedNames>
    <definedName name="_xlnm.Print_Titles" localSheetId="1">'Sch_A-Contributions'!$22:$23</definedName>
    <definedName name="_xlnm.Print_Titles" localSheetId="2">'Sch_B-Expenditures'!$1:$11</definedName>
    <definedName name="_xlnm.Print_Titles" localSheetId="5">Sch_E_Inkind!$9:$11</definedName>
  </definedNames>
  <calcPr calcId="162913"/>
</workbook>
</file>

<file path=xl/calcChain.xml><?xml version="1.0" encoding="utf-8"?>
<calcChain xmlns="http://schemas.openxmlformats.org/spreadsheetml/2006/main">
  <c r="A6" i="8" l="1"/>
  <c r="A5" i="8"/>
  <c r="A4" i="8"/>
  <c r="A3" i="8"/>
  <c r="A9" i="7"/>
  <c r="A8" i="7"/>
  <c r="A7" i="7"/>
  <c r="A6" i="7"/>
  <c r="A8" i="6"/>
  <c r="A7" i="6"/>
  <c r="A6" i="6"/>
  <c r="A5" i="6"/>
  <c r="A6" i="5"/>
  <c r="A5" i="5"/>
  <c r="A4" i="5"/>
  <c r="A3" i="5"/>
  <c r="A6" i="4"/>
  <c r="A5" i="4"/>
  <c r="A4" i="4"/>
  <c r="A3" i="4"/>
  <c r="A8" i="3"/>
  <c r="A7" i="3"/>
  <c r="A6" i="3"/>
  <c r="A5" i="3"/>
  <c r="A6" i="2"/>
  <c r="A5" i="2"/>
  <c r="A43" i="1" s="1"/>
  <c r="A4" i="2"/>
  <c r="A42" i="1" s="1"/>
  <c r="A3" i="2"/>
  <c r="H69" i="1"/>
  <c r="D69" i="1"/>
  <c r="H66" i="1"/>
  <c r="G66" i="1"/>
  <c r="D66" i="1"/>
  <c r="D64" i="1"/>
  <c r="I62" i="1"/>
  <c r="F62" i="1"/>
  <c r="F60" i="1"/>
  <c r="E60" i="1"/>
  <c r="H56" i="1"/>
  <c r="G33" i="1" s="1"/>
  <c r="D56" i="1"/>
  <c r="I52" i="1"/>
  <c r="H51" i="1"/>
  <c r="G51" i="1"/>
  <c r="F49" i="1"/>
  <c r="E49" i="1"/>
  <c r="H48" i="1"/>
  <c r="I47" i="1"/>
  <c r="H47" i="1"/>
  <c r="G47" i="1"/>
  <c r="F47" i="1"/>
  <c r="E47" i="1"/>
  <c r="D47" i="1"/>
  <c r="G46" i="1"/>
  <c r="D46" i="1"/>
  <c r="A44" i="1"/>
  <c r="A41" i="1"/>
  <c r="L35" i="8"/>
  <c r="I66" i="1" s="1"/>
  <c r="K35" i="8"/>
  <c r="J35" i="8"/>
  <c r="I35" i="8"/>
  <c r="F66" i="1" s="1"/>
  <c r="H35" i="8"/>
  <c r="E66" i="1" s="1"/>
  <c r="J66" i="1" s="1"/>
  <c r="G35" i="8"/>
  <c r="M34" i="8"/>
  <c r="M35" i="8" s="1"/>
  <c r="M33" i="8"/>
  <c r="L29" i="8"/>
  <c r="I65" i="1" s="1"/>
  <c r="K29" i="8"/>
  <c r="H65" i="1" s="1"/>
  <c r="J29" i="8"/>
  <c r="G65" i="1" s="1"/>
  <c r="I29" i="8"/>
  <c r="F65" i="1" s="1"/>
  <c r="H29" i="8"/>
  <c r="E65" i="1" s="1"/>
  <c r="G29" i="8"/>
  <c r="D65" i="1" s="1"/>
  <c r="M28" i="8"/>
  <c r="M29" i="8" s="1"/>
  <c r="M27" i="8"/>
  <c r="L23" i="8"/>
  <c r="I64" i="1" s="1"/>
  <c r="K23" i="8"/>
  <c r="H64" i="1" s="1"/>
  <c r="J23" i="8"/>
  <c r="G64" i="1" s="1"/>
  <c r="I23" i="8"/>
  <c r="F64" i="1" s="1"/>
  <c r="H23" i="8"/>
  <c r="E64" i="1" s="1"/>
  <c r="J64" i="1" s="1"/>
  <c r="G23" i="8"/>
  <c r="M22" i="8"/>
  <c r="M21" i="8"/>
  <c r="M20" i="8"/>
  <c r="M19" i="8"/>
  <c r="M18" i="8"/>
  <c r="M23" i="8" s="1"/>
  <c r="L14" i="8"/>
  <c r="I67" i="1" s="1"/>
  <c r="K14" i="8"/>
  <c r="H67" i="1" s="1"/>
  <c r="J14" i="8"/>
  <c r="G67" i="1" s="1"/>
  <c r="I14" i="8"/>
  <c r="F67" i="1" s="1"/>
  <c r="H14" i="8"/>
  <c r="E67" i="1" s="1"/>
  <c r="G14" i="8"/>
  <c r="D67" i="1" s="1"/>
  <c r="M13" i="8"/>
  <c r="M12" i="8"/>
  <c r="M11" i="8"/>
  <c r="N11" i="8" s="1"/>
  <c r="N12" i="8" s="1"/>
  <c r="N13" i="8" s="1"/>
  <c r="N18" i="8" s="1"/>
  <c r="N19" i="8" s="1"/>
  <c r="N20" i="8" s="1"/>
  <c r="N21" i="8" s="1"/>
  <c r="N22" i="8" s="1"/>
  <c r="N27" i="8" s="1"/>
  <c r="N28" i="8" s="1"/>
  <c r="N33" i="8" s="1"/>
  <c r="N34" i="8" s="1"/>
  <c r="U31" i="7"/>
  <c r="I69" i="1" s="1"/>
  <c r="H34" i="1" s="1"/>
  <c r="R31" i="7"/>
  <c r="O31" i="7"/>
  <c r="G69" i="1" s="1"/>
  <c r="F34" i="1" s="1"/>
  <c r="L31" i="7"/>
  <c r="F69" i="1" s="1"/>
  <c r="E34" i="1" s="1"/>
  <c r="I31" i="7"/>
  <c r="E69" i="1" s="1"/>
  <c r="D34" i="1" s="1"/>
  <c r="F31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U30" i="6"/>
  <c r="I56" i="1" s="1"/>
  <c r="H33" i="1" s="1"/>
  <c r="R30" i="6"/>
  <c r="O30" i="6"/>
  <c r="G56" i="1" s="1"/>
  <c r="F33" i="1" s="1"/>
  <c r="L30" i="6"/>
  <c r="F56" i="1" s="1"/>
  <c r="E33" i="1" s="1"/>
  <c r="I30" i="6"/>
  <c r="E56" i="1" s="1"/>
  <c r="D33" i="1" s="1"/>
  <c r="F30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H40" i="5"/>
  <c r="I61" i="1" s="1"/>
  <c r="G40" i="5"/>
  <c r="H61" i="1" s="1"/>
  <c r="F40" i="5"/>
  <c r="G61" i="1" s="1"/>
  <c r="E40" i="5"/>
  <c r="F61" i="1" s="1"/>
  <c r="D40" i="5"/>
  <c r="E61" i="1" s="1"/>
  <c r="C40" i="5"/>
  <c r="D61" i="1" s="1"/>
  <c r="J61" i="1" s="1"/>
  <c r="I39" i="5"/>
  <c r="I38" i="5"/>
  <c r="I37" i="5"/>
  <c r="I36" i="5"/>
  <c r="I35" i="5"/>
  <c r="I34" i="5"/>
  <c r="I33" i="5"/>
  <c r="I32" i="5"/>
  <c r="I31" i="5"/>
  <c r="I30" i="5"/>
  <c r="I29" i="5"/>
  <c r="I28" i="5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H14" i="5"/>
  <c r="G14" i="5"/>
  <c r="H52" i="1" s="1"/>
  <c r="F14" i="5"/>
  <c r="G52" i="1" s="1"/>
  <c r="E14" i="5"/>
  <c r="F52" i="1" s="1"/>
  <c r="D14" i="5"/>
  <c r="E52" i="1" s="1"/>
  <c r="C14" i="5"/>
  <c r="I14" i="5" s="1"/>
  <c r="G27" i="4"/>
  <c r="F27" i="4"/>
  <c r="H62" i="1" s="1"/>
  <c r="E27" i="4"/>
  <c r="G62" i="1" s="1"/>
  <c r="D27" i="4"/>
  <c r="C27" i="4"/>
  <c r="E62" i="1" s="1"/>
  <c r="B27" i="4"/>
  <c r="D62" i="1" s="1"/>
  <c r="J62" i="1" s="1"/>
  <c r="H26" i="4"/>
  <c r="H25" i="4"/>
  <c r="H24" i="4"/>
  <c r="H23" i="4"/>
  <c r="H22" i="4"/>
  <c r="H21" i="4"/>
  <c r="H20" i="4"/>
  <c r="H27" i="4" s="1"/>
  <c r="G16" i="4"/>
  <c r="I51" i="1" s="1"/>
  <c r="F16" i="4"/>
  <c r="E16" i="4"/>
  <c r="D16" i="4"/>
  <c r="F51" i="1" s="1"/>
  <c r="C16" i="4"/>
  <c r="E51" i="1" s="1"/>
  <c r="B16" i="4"/>
  <c r="H16" i="4" s="1"/>
  <c r="P44" i="3"/>
  <c r="I60" i="1" s="1"/>
  <c r="I68" i="1" s="1"/>
  <c r="N44" i="3"/>
  <c r="Q44" i="3" s="1"/>
  <c r="L44" i="3"/>
  <c r="G60" i="1" s="1"/>
  <c r="G68" i="1" s="1"/>
  <c r="J44" i="3"/>
  <c r="H44" i="3"/>
  <c r="F44" i="3"/>
  <c r="D60" i="1" s="1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J78" i="2"/>
  <c r="P76" i="2"/>
  <c r="I46" i="1" s="1"/>
  <c r="N76" i="2"/>
  <c r="N78" i="2" s="1"/>
  <c r="L76" i="2"/>
  <c r="L78" i="2" s="1"/>
  <c r="J76" i="2"/>
  <c r="F46" i="1" s="1"/>
  <c r="F50" i="1" s="1"/>
  <c r="H76" i="2"/>
  <c r="E46" i="1" s="1"/>
  <c r="E50" i="1" s="1"/>
  <c r="E55" i="1" s="1"/>
  <c r="F76" i="2"/>
  <c r="Q76" i="2" s="1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0" i="2"/>
  <c r="P18" i="2"/>
  <c r="I49" i="1" s="1"/>
  <c r="N18" i="2"/>
  <c r="H49" i="1" s="1"/>
  <c r="L18" i="2"/>
  <c r="G49" i="1" s="1"/>
  <c r="J18" i="2"/>
  <c r="H18" i="2"/>
  <c r="F18" i="2"/>
  <c r="D49" i="1" s="1"/>
  <c r="Q17" i="2"/>
  <c r="Q16" i="2"/>
  <c r="Q18" i="2" s="1"/>
  <c r="P12" i="2"/>
  <c r="I48" i="1" s="1"/>
  <c r="N12" i="2"/>
  <c r="L12" i="2"/>
  <c r="G48" i="1" s="1"/>
  <c r="J12" i="2"/>
  <c r="F48" i="1" s="1"/>
  <c r="H12" i="2"/>
  <c r="E48" i="1" s="1"/>
  <c r="F12" i="2"/>
  <c r="D48" i="1" s="1"/>
  <c r="Q11" i="2"/>
  <c r="Q10" i="2"/>
  <c r="Q12" i="2" s="1"/>
  <c r="J54" i="1"/>
  <c r="J53" i="1"/>
  <c r="J47" i="1"/>
  <c r="G34" i="1"/>
  <c r="C34" i="1"/>
  <c r="F28" i="1" l="1"/>
  <c r="G70" i="1"/>
  <c r="J65" i="1"/>
  <c r="E68" i="1"/>
  <c r="D24" i="1"/>
  <c r="E57" i="1"/>
  <c r="J56" i="1"/>
  <c r="F55" i="1"/>
  <c r="H28" i="1"/>
  <c r="I70" i="1"/>
  <c r="F68" i="1"/>
  <c r="I50" i="1"/>
  <c r="I55" i="1" s="1"/>
  <c r="J48" i="1"/>
  <c r="D50" i="1"/>
  <c r="J60" i="1"/>
  <c r="D68" i="1"/>
  <c r="J49" i="1"/>
  <c r="I20" i="4"/>
  <c r="I21" i="4" s="1"/>
  <c r="I22" i="4" s="1"/>
  <c r="I23" i="4" s="1"/>
  <c r="I24" i="4" s="1"/>
  <c r="I25" i="4" s="1"/>
  <c r="I26" i="4" s="1"/>
  <c r="I27" i="4"/>
  <c r="I32" i="4" s="1"/>
  <c r="G50" i="1"/>
  <c r="G55" i="1" s="1"/>
  <c r="Q78" i="2"/>
  <c r="J67" i="1"/>
  <c r="M14" i="8"/>
  <c r="H46" i="1"/>
  <c r="H50" i="1" s="1"/>
  <c r="H55" i="1" s="1"/>
  <c r="F78" i="2"/>
  <c r="I40" i="5"/>
  <c r="J40" i="5" s="1"/>
  <c r="D52" i="1"/>
  <c r="J52" i="1" s="1"/>
  <c r="H60" i="1"/>
  <c r="H68" i="1" s="1"/>
  <c r="P78" i="2"/>
  <c r="H78" i="2"/>
  <c r="W30" i="6"/>
  <c r="W31" i="7"/>
  <c r="D51" i="1"/>
  <c r="J51" i="1" s="1"/>
  <c r="C33" i="1"/>
  <c r="I33" i="1" s="1"/>
  <c r="I57" i="1" l="1"/>
  <c r="H24" i="1"/>
  <c r="D28" i="1"/>
  <c r="E70" i="1"/>
  <c r="G28" i="1"/>
  <c r="H70" i="1"/>
  <c r="F70" i="1"/>
  <c r="E28" i="1"/>
  <c r="J46" i="1"/>
  <c r="J50" i="1"/>
  <c r="J55" i="1" s="1"/>
  <c r="J57" i="1" s="1"/>
  <c r="D55" i="1"/>
  <c r="H57" i="1"/>
  <c r="G24" i="1"/>
  <c r="F24" i="1"/>
  <c r="G57" i="1"/>
  <c r="J68" i="1"/>
  <c r="C28" i="1"/>
  <c r="D70" i="1"/>
  <c r="E24" i="1"/>
  <c r="F57" i="1"/>
  <c r="C24" i="1" l="1"/>
  <c r="D57" i="1"/>
  <c r="I28" i="1"/>
  <c r="I24" i="1" l="1"/>
  <c r="J36" i="1" s="1"/>
  <c r="C26" i="1"/>
  <c r="C30" i="1" s="1"/>
  <c r="D20" i="1" s="1"/>
  <c r="D26" i="1" s="1"/>
  <c r="D30" i="1" s="1"/>
  <c r="E20" i="1" s="1"/>
  <c r="E26" i="1" s="1"/>
  <c r="E30" i="1" s="1"/>
  <c r="F20" i="1" s="1"/>
  <c r="F26" i="1" s="1"/>
  <c r="F30" i="1" s="1"/>
  <c r="G20" i="1" s="1"/>
  <c r="G26" i="1" s="1"/>
  <c r="G30" i="1" s="1"/>
  <c r="H20" i="1" s="1"/>
  <c r="H26" i="1" s="1"/>
  <c r="H30" i="1" s="1"/>
</calcChain>
</file>

<file path=xl/sharedStrings.xml><?xml version="1.0" encoding="utf-8"?>
<sst xmlns="http://schemas.openxmlformats.org/spreadsheetml/2006/main" count="417" uniqueCount="265">
  <si>
    <t xml:space="preserve">NAME AND ADDRESS OF COMMITTEE (in full):
</t>
  </si>
  <si>
    <t xml:space="preserve">NAME  &amp; FULL ADDRESS OF FINANCIAL INSTITUTION:
</t>
  </si>
  <si>
    <t>Amendment--this report amends a previously filed report. Indicate which report: ________________________________</t>
  </si>
  <si>
    <r>
      <t xml:space="preserve">Termination Report </t>
    </r>
    <r>
      <rPr>
        <b/>
        <i/>
        <sz val="9"/>
        <color rgb="FF000000"/>
        <rFont val="Arial"/>
        <family val="2"/>
      </rPr>
      <t>(termination reports may be filed only when the committee has $0.00 remaining on Line 6 below)</t>
    </r>
  </si>
  <si>
    <t>Column A PERIOD 1</t>
  </si>
  <si>
    <t>Column B PERIOD 2</t>
  </si>
  <si>
    <t>Column C PERIOD 3</t>
  </si>
  <si>
    <t>Column D PERIOD 4</t>
  </si>
  <si>
    <t>Column E PERIOD 5</t>
  </si>
  <si>
    <t>Column F PERIOD 6</t>
  </si>
  <si>
    <t>TOTAL
(Columns A, B, C, D, E &amp; F)</t>
  </si>
  <si>
    <t>A</t>
  </si>
  <si>
    <t>B</t>
  </si>
  <si>
    <t>C</t>
  </si>
  <si>
    <t>D</t>
  </si>
  <si>
    <t>E</t>
  </si>
  <si>
    <t>1.</t>
  </si>
  <si>
    <t>Funds on Hand at Beginning of Reporting Period</t>
  </si>
  <si>
    <t>F</t>
  </si>
  <si>
    <t>2.</t>
  </si>
  <si>
    <t>Unexpended campaign funds from prior election</t>
  </si>
  <si>
    <t>G</t>
  </si>
  <si>
    <t>H</t>
  </si>
  <si>
    <t>I</t>
  </si>
  <si>
    <t>J</t>
  </si>
  <si>
    <t>K</t>
  </si>
  <si>
    <t>L</t>
  </si>
  <si>
    <t>M=F+G+H+I+J+K+L</t>
  </si>
  <si>
    <t>3.</t>
  </si>
  <si>
    <t>Total Monetary Contributions (Line 19, from page 2)</t>
  </si>
  <si>
    <t>N=F+G</t>
  </si>
  <si>
    <t>O=A+H</t>
  </si>
  <si>
    <t>P=B+I</t>
  </si>
  <si>
    <t>Q=C+J</t>
  </si>
  <si>
    <t>R=D+K</t>
  </si>
  <si>
    <t>S=E+L</t>
  </si>
  <si>
    <t>4.</t>
  </si>
  <si>
    <t xml:space="preserve">Subtotal </t>
  </si>
  <si>
    <t>T</t>
  </si>
  <si>
    <t>U</t>
  </si>
  <si>
    <t>V</t>
  </si>
  <si>
    <t>W</t>
  </si>
  <si>
    <t>X</t>
  </si>
  <si>
    <t>Y</t>
  </si>
  <si>
    <t>Z=T+U+V+W+X+Y</t>
  </si>
  <si>
    <t>5.</t>
  </si>
  <si>
    <t>Total Actual Expenditures 
(Line 30 from page 2)</t>
  </si>
  <si>
    <t>AA=N-T</t>
  </si>
  <si>
    <t>BB=O-U</t>
  </si>
  <si>
    <t>CC=P-V</t>
  </si>
  <si>
    <t>DD=Q-W</t>
  </si>
  <si>
    <t>EE=R-X</t>
  </si>
  <si>
    <t>FF=L-Y</t>
  </si>
  <si>
    <t>6.</t>
  </si>
  <si>
    <t>FUNDS ON HAND AT CLOSE OF REPORTING PERIOD</t>
  </si>
  <si>
    <t xml:space="preserve"> </t>
  </si>
  <si>
    <t>GG</t>
  </si>
  <si>
    <t>HH</t>
  </si>
  <si>
    <t>II</t>
  </si>
  <si>
    <t>JJ</t>
  </si>
  <si>
    <t>KK</t>
  </si>
  <si>
    <t>LL</t>
  </si>
  <si>
    <t>MM=GG+HH+II+JJ+KK+LL</t>
  </si>
  <si>
    <t>7.</t>
  </si>
  <si>
    <t xml:space="preserve">In-kind non-monetary contributions received (line 20 from page 2) </t>
  </si>
  <si>
    <t>8.</t>
  </si>
  <si>
    <t>Accrued Expenses from Detailed Summary (Line 31 from page 2)</t>
  </si>
  <si>
    <t>NN=M + MM</t>
  </si>
  <si>
    <t>9.</t>
  </si>
  <si>
    <t>TOTAL CONTRIBUTIONS RECEIVED (includes both monetary and in-kind)</t>
  </si>
  <si>
    <t>DETAILED SUMMARY PAGE OF CONTRIBUTIONS AND EXPENDITURES</t>
  </si>
  <si>
    <t>NAME OF COMMITTEE</t>
  </si>
  <si>
    <t>Column D
PERIOD 4</t>
  </si>
  <si>
    <t>Column E
PERIOD 5</t>
  </si>
  <si>
    <t>CUMULATIVE TOTAL 
(Columns
A+B+C+D)</t>
  </si>
  <si>
    <t>SECTION I.  CONTRIBUTIONS</t>
  </si>
  <si>
    <t>10.</t>
  </si>
  <si>
    <t xml:space="preserve">      Itemized (total of all contributions $50 or more
      from Schedule A)</t>
  </si>
  <si>
    <t>11.</t>
  </si>
  <si>
    <t xml:space="preserve">      Non-itemized (total of all contributions under $50
      each)</t>
  </si>
  <si>
    <t>12.</t>
  </si>
  <si>
    <t>From Political Party Committees (from Schedule A)</t>
  </si>
  <si>
    <t>13.</t>
  </si>
  <si>
    <t>From Other Political Committees (from Schedule A)</t>
  </si>
  <si>
    <t>14.</t>
  </si>
  <si>
    <t xml:space="preserve">SUBTOTAL (Total of Lines 10, 11, 12, and 13) </t>
  </si>
  <si>
    <t>15.</t>
  </si>
  <si>
    <t>Loans from candidate ( Schedule C)</t>
  </si>
  <si>
    <t>16.</t>
  </si>
  <si>
    <t>Loans from Financial Institutions (Schedule D )</t>
  </si>
  <si>
    <t>17.</t>
  </si>
  <si>
    <t>Offsets to operating expenditures (refunds, rebates, etc.)</t>
  </si>
  <si>
    <t>18.</t>
  </si>
  <si>
    <t>Other receipts (dividends, interest, etc.)</t>
  </si>
  <si>
    <t>19.</t>
  </si>
  <si>
    <r>
      <t>TOTAL MONETARY CONTRIBUTIONS RECEIVED</t>
    </r>
    <r>
      <rPr>
        <sz val="8"/>
        <color rgb="FF000000"/>
        <rFont val="Arial"/>
        <family val="2"/>
      </rPr>
      <t xml:space="preserve">
(Add Lines  14, 15, 16, 17, and 18)</t>
    </r>
  </si>
  <si>
    <t>20.</t>
  </si>
  <si>
    <t>In-kind non-monetary contributions received  (Schedule E)</t>
  </si>
  <si>
    <t>21.</t>
  </si>
  <si>
    <r>
      <t xml:space="preserve">TOTAL CONTRIBUTIONS  </t>
    </r>
    <r>
      <rPr>
        <sz val="8"/>
        <color rgb="FF000000"/>
        <rFont val="Arial"/>
        <family val="2"/>
      </rPr>
      <t>(Add Lines 19 and 20)</t>
    </r>
  </si>
  <si>
    <t>SECTION II. EXPENDITURES</t>
  </si>
  <si>
    <t>22.</t>
  </si>
  <si>
    <t>Itemized Expenditures (Schedule B)</t>
  </si>
  <si>
    <t>23.</t>
  </si>
  <si>
    <t>Loan Repayments Made to Financial Institution (Schedule D)</t>
  </si>
  <si>
    <t>24.</t>
  </si>
  <si>
    <t>Loan Repayment Made to Candidate (Schedule C)</t>
  </si>
  <si>
    <t>25.</t>
  </si>
  <si>
    <t>REFUNDS OF CONTRIBUTIONS to:</t>
  </si>
  <si>
    <t>26.</t>
  </si>
  <si>
    <r>
      <t xml:space="preserve">     </t>
    </r>
    <r>
      <rPr>
        <b/>
        <sz val="8"/>
        <color rgb="FF000000"/>
        <rFont val="Arial"/>
        <family val="2"/>
      </rPr>
      <t>Individuals</t>
    </r>
    <r>
      <rPr>
        <sz val="8"/>
        <color rgb="FF000000"/>
        <rFont val="Arial"/>
        <family val="2"/>
      </rPr>
      <t>/Persons Other than political
     committees (Schedule G-Line 11)</t>
    </r>
  </si>
  <si>
    <t>27.</t>
  </si>
  <si>
    <r>
      <t xml:space="preserve">     </t>
    </r>
    <r>
      <rPr>
        <b/>
        <sz val="8"/>
        <color rgb="FF000000"/>
        <rFont val="Arial"/>
        <family val="2"/>
      </rPr>
      <t>Political Party Committees</t>
    </r>
    <r>
      <rPr>
        <b/>
        <sz val="8"/>
        <color rgb="FF000000"/>
        <rFont val="Arial"/>
        <family val="2"/>
      </rPr>
      <t xml:space="preserve">
     </t>
    </r>
    <r>
      <rPr>
        <sz val="8"/>
        <color rgb="FF000000"/>
        <rFont val="Arial"/>
        <family val="2"/>
      </rPr>
      <t>(Schedule G-Line 14)</t>
    </r>
  </si>
  <si>
    <t>28.</t>
  </si>
  <si>
    <r>
      <t xml:space="preserve">     Other </t>
    </r>
    <r>
      <rPr>
        <b/>
        <sz val="8"/>
        <color rgb="FF000000"/>
        <rFont val="Arial"/>
        <family val="2"/>
      </rPr>
      <t>Political Committees</t>
    </r>
    <r>
      <rPr>
        <b/>
        <sz val="8"/>
        <color rgb="FF000000"/>
        <rFont val="Arial"/>
        <family val="2"/>
      </rPr>
      <t xml:space="preserve">
     </t>
    </r>
    <r>
      <rPr>
        <sz val="8"/>
        <color rgb="FF000000"/>
        <rFont val="Arial"/>
        <family val="2"/>
      </rPr>
      <t>(Schedule G-Line 17)</t>
    </r>
  </si>
  <si>
    <t>29.</t>
  </si>
  <si>
    <r>
      <t xml:space="preserve">Unexpended Funds </t>
    </r>
    <r>
      <rPr>
        <b/>
        <sz val="8"/>
        <color rgb="FF000000"/>
        <rFont val="Arial"/>
        <family val="2"/>
      </rPr>
      <t>donated to Charitable Organizations</t>
    </r>
    <r>
      <rPr>
        <sz val="8"/>
        <color rgb="FF000000"/>
        <rFont val="Arial"/>
        <family val="2"/>
      </rPr>
      <t xml:space="preserve"> recognized by the Internal Revenue Service  (Schedule G-Line 5)</t>
    </r>
  </si>
  <si>
    <t>30.</t>
  </si>
  <si>
    <r>
      <t xml:space="preserve">TOTAL ACTUAL EXPENDITURES
</t>
    </r>
    <r>
      <rPr>
        <sz val="8"/>
        <color rgb="FF000000"/>
        <rFont val="Arial"/>
        <family val="2"/>
      </rPr>
      <t>(Add Lines 22 through 29)</t>
    </r>
  </si>
  <si>
    <t>31.</t>
  </si>
  <si>
    <r>
      <t>Accrued Expenses (includes any agreement for products or services not yet paid)(Schedule F must be filed each reporting period for which accrued expenses are shown)</t>
    </r>
    <r>
      <rPr>
        <i/>
        <sz val="8"/>
        <color rgb="FF000000"/>
        <rFont val="Arial"/>
        <family val="2"/>
      </rPr>
      <t xml:space="preserve"> </t>
    </r>
  </si>
  <si>
    <t>32.</t>
  </si>
  <si>
    <r>
      <t xml:space="preserve">TOTAL EXPENDITURES INCLUDING ACCRUED EXPENSES  </t>
    </r>
    <r>
      <rPr>
        <sz val="8"/>
        <color rgb="FF000000"/>
        <rFont val="Arial"/>
        <family val="2"/>
      </rPr>
      <t>(add Lines 30 &amp; 31)</t>
    </r>
  </si>
  <si>
    <t>I certify that I have examined this Report of Contributions and Expenditures and to the best of my knowledge and belief it is true, correct and complete.</t>
  </si>
  <si>
    <t>______________________________________________________________________________       ____________________
Type or Print Name of Agent or Candidate /  Signature of Agent or Candidate                           Date Signed</t>
  </si>
  <si>
    <r>
      <t xml:space="preserve">SCHEDULE A
CONTRIBUTIONS
</t>
    </r>
    <r>
      <rPr>
        <i/>
        <sz val="12"/>
        <color rgb="FF000000"/>
        <rFont val="Arial"/>
        <family val="2"/>
      </rPr>
      <t>(All contributions $50 or more must be itemized)</t>
    </r>
    <r>
      <rPr>
        <i/>
        <sz val="12"/>
        <color rgb="FF000000"/>
        <rFont val="Arial"/>
        <family val="2"/>
      </rPr>
      <t xml:space="preserve">
(Report In-kind Contributions on Schedule E)</t>
    </r>
  </si>
  <si>
    <t>Name and Address  of Committee:</t>
  </si>
  <si>
    <t>CONTRIBUTOR INFORMATION</t>
  </si>
  <si>
    <t>Period 1</t>
  </si>
  <si>
    <t>Period 2</t>
  </si>
  <si>
    <t>Period 3</t>
  </si>
  <si>
    <t>Period 4</t>
  </si>
  <si>
    <t>Period 5</t>
  </si>
  <si>
    <t>Period 6</t>
  </si>
  <si>
    <t>TOTAL CONTRIBUTIONS</t>
  </si>
  <si>
    <r>
      <rPr>
        <b/>
        <sz val="9"/>
        <color rgb="FFFF0000"/>
        <rFont val="Arial"/>
        <family val="2"/>
      </rPr>
      <t>POLITICAL PARTY</t>
    </r>
    <r>
      <rPr>
        <sz val="9"/>
        <color rgb="FF000000"/>
        <rFont val="Arial"/>
        <family val="2"/>
      </rPr>
      <t xml:space="preserve"> CONTRIBUTIONS</t>
    </r>
  </si>
  <si>
    <t>Name of Party</t>
  </si>
  <si>
    <t>Address of Party</t>
  </si>
  <si>
    <t>City, State Zip</t>
  </si>
  <si>
    <t>Date</t>
  </si>
  <si>
    <t>1st Report</t>
  </si>
  <si>
    <t>2nd Report</t>
  </si>
  <si>
    <t>3rd Report</t>
  </si>
  <si>
    <t>4th Report</t>
  </si>
  <si>
    <t>5th Period</t>
  </si>
  <si>
    <t>6th Report</t>
  </si>
  <si>
    <t>Total of Political Party Contributions (Report on Contributions &amp; Expenditures Summary, Page 2, Line 12)</t>
  </si>
  <si>
    <r>
      <rPr>
        <b/>
        <sz val="9"/>
        <color rgb="FFFF0000"/>
        <rFont val="Arial"/>
        <family val="2"/>
      </rPr>
      <t>POLITICAL COMMITTEE</t>
    </r>
    <r>
      <rPr>
        <sz val="9"/>
        <color rgb="FF000000"/>
        <rFont val="Arial"/>
        <family val="2"/>
      </rPr>
      <t xml:space="preserve"> CONTRIBUTIONS (</t>
    </r>
    <r>
      <rPr>
        <b/>
        <sz val="9"/>
        <color rgb="FFFF0000"/>
        <rFont val="Arial"/>
        <family val="2"/>
      </rPr>
      <t>other than Political Party</t>
    </r>
    <r>
      <rPr>
        <sz val="9"/>
        <color rgb="FF000000"/>
        <rFont val="Arial"/>
        <family val="2"/>
      </rPr>
      <t xml:space="preserve"> contributions)</t>
    </r>
  </si>
  <si>
    <t>Name of Committee</t>
  </si>
  <si>
    <t>Address of Committee</t>
  </si>
  <si>
    <t>Total of Political Committee Contributions (Report on Contributions &amp; Expenditures Summary, Page 2, Line 13)</t>
  </si>
  <si>
    <r>
      <rPr>
        <b/>
        <sz val="9"/>
        <color rgb="FFFF0000"/>
        <rFont val="Arial"/>
        <family val="2"/>
      </rPr>
      <t>NON-ITEMIZED</t>
    </r>
    <r>
      <rPr>
        <sz val="9"/>
        <color rgb="FF000000"/>
        <rFont val="Arial"/>
        <family val="2"/>
      </rPr>
      <t xml:space="preserve"> CONTRIBUTIONS (Report on Contribution &amp; Expenditure Summary--Page 2, Line 11)
</t>
    </r>
    <r>
      <rPr>
        <b/>
        <sz val="9"/>
        <color rgb="FF000000"/>
        <rFont val="Arial"/>
        <family val="2"/>
      </rPr>
      <t>(total contributions under $50 per period not itemized below)</t>
    </r>
  </si>
  <si>
    <r>
      <rPr>
        <b/>
        <sz val="9"/>
        <color rgb="FFFF0000"/>
        <rFont val="Arial"/>
        <family val="2"/>
      </rPr>
      <t>ITEMIZED</t>
    </r>
    <r>
      <rPr>
        <sz val="9"/>
        <color rgb="FF000000"/>
        <rFont val="Arial"/>
        <family val="2"/>
      </rPr>
      <t xml:space="preserve"> CONTRIBUTIONS (except from Political Party &amp; Political Committees)</t>
    </r>
  </si>
  <si>
    <t>Last Name</t>
  </si>
  <si>
    <t>First Name</t>
  </si>
  <si>
    <t>Address</t>
  </si>
  <si>
    <t>PERIOD 1</t>
  </si>
  <si>
    <t>PERIOD 2</t>
  </si>
  <si>
    <t>PERIOD 3</t>
  </si>
  <si>
    <t>PERIOD 4</t>
  </si>
  <si>
    <t>PERIOD 5</t>
  </si>
  <si>
    <t>PERIOD 6</t>
  </si>
  <si>
    <t>Total Itemized Cont. (Report on Contribution &amp; Expenditure Summary, Page 2, Line 10)</t>
  </si>
  <si>
    <t xml:space="preserve">TOTAL ALL MONETARY CONTRIBUTIONS </t>
  </si>
  <si>
    <r>
      <t xml:space="preserve">Schedule B--Expenditures
</t>
    </r>
    <r>
      <rPr>
        <i/>
        <sz val="10"/>
        <color rgb="FF000000"/>
        <rFont val="Arial"/>
        <family val="2"/>
      </rPr>
      <t>(All expenditures must be itemized)</t>
    </r>
  </si>
  <si>
    <t>NAME AND ADDRESS OF COMMITTEE (In full)</t>
  </si>
  <si>
    <t>Full Name of Individual or Company</t>
  </si>
  <si>
    <t>Purpose of Expenditure</t>
  </si>
  <si>
    <r>
      <t xml:space="preserve">Amount of Expense </t>
    </r>
    <r>
      <rPr>
        <b/>
        <sz val="10"/>
        <color rgb="FF000000"/>
        <rFont val="Arial"/>
        <family val="2"/>
      </rPr>
      <t>Period 1</t>
    </r>
  </si>
  <si>
    <r>
      <t xml:space="preserve">Amount of Expense </t>
    </r>
    <r>
      <rPr>
        <b/>
        <sz val="10"/>
        <color rgb="FF000000"/>
        <rFont val="Arial"/>
        <family val="2"/>
      </rPr>
      <t>Period 2</t>
    </r>
  </si>
  <si>
    <r>
      <t xml:space="preserve">Amount of Expense </t>
    </r>
    <r>
      <rPr>
        <b/>
        <sz val="10"/>
        <color rgb="FF000000"/>
        <rFont val="Arial"/>
        <family val="2"/>
      </rPr>
      <t>Period 3</t>
    </r>
  </si>
  <si>
    <r>
      <t xml:space="preserve">Amount of Expense </t>
    </r>
    <r>
      <rPr>
        <b/>
        <sz val="10"/>
        <color rgb="FF000000"/>
        <rFont val="Arial"/>
        <family val="2"/>
      </rPr>
      <t>Period 4</t>
    </r>
  </si>
  <si>
    <r>
      <t xml:space="preserve">Amount of Expense </t>
    </r>
    <r>
      <rPr>
        <b/>
        <sz val="10"/>
        <color rgb="FF000000"/>
        <rFont val="Arial"/>
        <family val="2"/>
      </rPr>
      <t>Period 5</t>
    </r>
  </si>
  <si>
    <r>
      <t xml:space="preserve">Amount of Expense </t>
    </r>
    <r>
      <rPr>
        <b/>
        <sz val="10"/>
        <color rgb="FF000000"/>
        <rFont val="Arial"/>
        <family val="2"/>
      </rPr>
      <t>Period 6</t>
    </r>
  </si>
  <si>
    <t>Total</t>
  </si>
  <si>
    <t>Total expenditures (Report on Contribution &amp; Expenditure Summary, Page 2, Line 22)</t>
  </si>
  <si>
    <t>Schedule C
Candidate Loan Owed by the Committee</t>
  </si>
  <si>
    <t>Name of Candidate Committee (in full)</t>
  </si>
  <si>
    <t xml:space="preserve">I swear/affirm that I am personally making a loan(s) to my Candidate Committee at 0% interest with the intent that some, or all, of this amount will be repaid through contributions received by the Candidate Committee.
___________________________________                        ____________________________________
Printed Candidate Name                                            Candidate Signature                        Date 
  </t>
  </si>
  <si>
    <t>Loan(s) Made to Candidate Committee</t>
  </si>
  <si>
    <t>Cumulaltive Total of All Loans from Candidate</t>
  </si>
  <si>
    <t>Report on Contribution &amp; Expenditure Summary (Page 2, Line 15)</t>
  </si>
  <si>
    <t>Payments Made on Loan</t>
  </si>
  <si>
    <t>Date of Payment</t>
  </si>
  <si>
    <t>Cumulative Payments</t>
  </si>
  <si>
    <t>Balance Outstanding</t>
  </si>
  <si>
    <t>Report on Contribution &amp; Expenditure Summary (Page 2, Line 24)</t>
  </si>
  <si>
    <r>
      <t xml:space="preserve">Longmont Municipal Code 2.04.204G
</t>
    </r>
    <r>
      <rPr>
        <i/>
        <sz val="9"/>
        <color rgb="FF000000"/>
        <rFont val="Arial"/>
        <family val="2"/>
      </rPr>
      <t>Notwithstanding any other provisions of this Act, a candidate may make a monetary loan to the candidate's own committee at 0% interest pending the receipt of contributions.The candidate must file with the city clerk either a promissory note or a report on a form provided by the city clerk setting forth the amount of the loan.  On or before the date that the candidate committee is closed, the candidate must file a report with the city clerk setting forth the amount, if any, of the loan that has been converted into a contribution.</t>
    </r>
  </si>
  <si>
    <t xml:space="preserve">Conversion of Loan to Contribution </t>
  </si>
  <si>
    <t>Balance Outstanding after Conversion</t>
  </si>
  <si>
    <t>Amount of Loan being Converted to a Contribution:  *</t>
  </si>
  <si>
    <t>Date of Conversion</t>
  </si>
  <si>
    <t xml:space="preserve">* This amount has already been reported in the contribution section of the Summary Report as a loan from the candidate.  There is no longer any expectation that this amount will be repaid by the committee and shall be considered a contribution to the committee. </t>
  </si>
  <si>
    <t>Schedule D
Financial Insititution Loans Owed by the Committee</t>
  </si>
  <si>
    <t>Name and Address of Committee</t>
  </si>
  <si>
    <t>Name and Address of Financial Institution</t>
  </si>
  <si>
    <t>Cumulaltive Loans from this Institution</t>
  </si>
  <si>
    <t>Report on Contribution &amp; Expenditure Summary (Page 2, Line 16)</t>
  </si>
  <si>
    <t>Terms of Loan</t>
  </si>
  <si>
    <t>Date Incurred:</t>
  </si>
  <si>
    <t>Date Due:</t>
  </si>
  <si>
    <t>Interest Rate:</t>
  </si>
  <si>
    <t xml:space="preserve">List All Endorsers or guarantors (if any) </t>
  </si>
  <si>
    <t>Name</t>
  </si>
  <si>
    <t>City, State zip</t>
  </si>
  <si>
    <t>Payments Made on this Loan</t>
  </si>
  <si>
    <t>Report on Contribution &amp; Expenditure Summary (Page 2, Line 23)</t>
  </si>
  <si>
    <t xml:space="preserve">Longmont Municipal Code 2.04.204(B) -- Notwithstanding any other section of this Act to the contrary, a candidate committee may receive a loan from a financial institution organized under state or federal law if the loan bears the usual and customary interest rate, is made on a basis that assures repayment, is evidenced by a written instrument, and is subject to a due date or amortization schedule. </t>
  </si>
  <si>
    <r>
      <t xml:space="preserve">SCHEDULE E
IN-KIND CONTRIBUTIONS
</t>
    </r>
    <r>
      <rPr>
        <i/>
        <sz val="10"/>
        <color rgb="FF000000"/>
        <rFont val="Arial"/>
        <family val="2"/>
      </rPr>
      <t xml:space="preserve">(Use this form to report all non-monetary contributions </t>
    </r>
    <r>
      <rPr>
        <b/>
        <i/>
        <sz val="10"/>
        <color rgb="FF000000"/>
        <rFont val="Arial"/>
        <family val="2"/>
      </rPr>
      <t>received</t>
    </r>
    <r>
      <rPr>
        <i/>
        <sz val="10"/>
        <color rgb="FF000000"/>
        <rFont val="Arial"/>
        <family val="2"/>
      </rPr>
      <t xml:space="preserve"> including but not limited to products, services, equipment, office space, etc. whether returned to the contributor or not.  In-kind contributions do not include the value of an individual's time volunteering on the candidate/committee's behalf.)</t>
    </r>
  </si>
  <si>
    <t>NAME OF COMMITTEE (In full)</t>
  </si>
  <si>
    <t>In-kind contributions (defined under 2.04.203) are considered contributions and are subject to the contribution limits established by the Longmont Fair Campaign Practices Act 2.04.204F.</t>
  </si>
  <si>
    <t>(Place an "A" for Actual or an "E" for Estimate next to the Fair Market Value of each  in-kind contribution)</t>
  </si>
  <si>
    <t>Full Name of Individual or Company Making the In-kind Contribution</t>
  </si>
  <si>
    <t>Item</t>
  </si>
  <si>
    <t>Date Given</t>
  </si>
  <si>
    <r>
      <t xml:space="preserve">Fair Market Value of Item
</t>
    </r>
    <r>
      <rPr>
        <b/>
        <sz val="10"/>
        <color rgb="FF000000"/>
        <rFont val="Arial"/>
        <family val="2"/>
      </rPr>
      <t>Period 1</t>
    </r>
  </si>
  <si>
    <t>A or E</t>
  </si>
  <si>
    <r>
      <t xml:space="preserve">Fair Market Value of Item
</t>
    </r>
    <r>
      <rPr>
        <b/>
        <sz val="10"/>
        <color rgb="FF000000"/>
        <rFont val="Arial"/>
        <family val="2"/>
      </rPr>
      <t>Period 2</t>
    </r>
  </si>
  <si>
    <r>
      <t xml:space="preserve">Fair Market Value of Item
</t>
    </r>
    <r>
      <rPr>
        <b/>
        <sz val="10"/>
        <color rgb="FF000000"/>
        <rFont val="Arial"/>
        <family val="2"/>
      </rPr>
      <t>Period 3</t>
    </r>
  </si>
  <si>
    <r>
      <t xml:space="preserve">Fair Market Value of Item
</t>
    </r>
    <r>
      <rPr>
        <b/>
        <sz val="10"/>
        <color rgb="FF000000"/>
        <rFont val="Arial"/>
        <family val="2"/>
      </rPr>
      <t>Period 4</t>
    </r>
  </si>
  <si>
    <r>
      <t xml:space="preserve">Fair Market Value of Item
</t>
    </r>
    <r>
      <rPr>
        <b/>
        <sz val="10"/>
        <color rgb="FF000000"/>
        <rFont val="Arial"/>
        <family val="2"/>
      </rPr>
      <t>Period 5</t>
    </r>
  </si>
  <si>
    <r>
      <t xml:space="preserve">Fair Market Value of Item
</t>
    </r>
    <r>
      <rPr>
        <b/>
        <sz val="10"/>
        <color rgb="FF000000"/>
        <rFont val="Arial"/>
        <family val="2"/>
      </rPr>
      <t>Period 6</t>
    </r>
  </si>
  <si>
    <t>Total In-kind Contributions (Report on Contributions and Expenditure Summary, Page 2, Line 20)</t>
  </si>
  <si>
    <r>
      <t xml:space="preserve">Schedule F--Accrued Expenses
</t>
    </r>
    <r>
      <rPr>
        <i/>
        <sz val="10"/>
        <color rgb="FF000000"/>
        <rFont val="Arial"/>
        <family val="2"/>
      </rPr>
      <t>(Use this form to report all outstaning contractural obligations not yet paid)</t>
    </r>
    <r>
      <rPr>
        <i/>
        <sz val="10"/>
        <color rgb="FF000000"/>
        <rFont val="Arial"/>
        <family val="2"/>
      </rPr>
      <t xml:space="preserve">
</t>
    </r>
    <r>
      <rPr>
        <b/>
        <i/>
        <sz val="10"/>
        <color rgb="FF000000"/>
        <rFont val="Arial"/>
        <family val="2"/>
      </rPr>
      <t>(Report total of all accrued expenses on Line 26 of "Report and Contributions and Expenditures" summary form)</t>
    </r>
  </si>
  <si>
    <t>(Place an "A" for Actual or an "E" for Estimate next to the Fair Market Value of each  accrued expense)</t>
  </si>
  <si>
    <t>Amount of Expense Period 1</t>
  </si>
  <si>
    <t>A
or
E</t>
  </si>
  <si>
    <t>Amount of Expense Period 2</t>
  </si>
  <si>
    <t>Amount of Expense Period 3</t>
  </si>
  <si>
    <t>Amount of Expense Period 4</t>
  </si>
  <si>
    <t>Amount of Expense Period 5</t>
  </si>
  <si>
    <t>Amount of Expense Period 6</t>
  </si>
  <si>
    <t>Total accruedexpenditures (Report on Contribution and Expenditure Summary--Page 2, Line31)</t>
  </si>
  <si>
    <r>
      <rPr>
        <b/>
        <sz val="14"/>
        <color rgb="FF000000"/>
        <rFont val="Arial"/>
        <family val="2"/>
      </rPr>
      <t xml:space="preserve">Schedule G </t>
    </r>
    <r>
      <rPr>
        <b/>
        <sz val="11"/>
        <color rgb="FF000000"/>
        <rFont val="Arial"/>
        <family val="2"/>
      </rPr>
      <t xml:space="preserve">
Final Disbursement of Unexpended Campaign Contributions</t>
    </r>
  </si>
  <si>
    <t>*NOTE - Repayment of Candidate Loans should be documented on Schedule C.     All other refunds or disbursements of unexpended contributions should be included on this Schedule G.</t>
  </si>
  <si>
    <t>Unexpended Campaign Contributions (Total from last report filed)</t>
  </si>
  <si>
    <t>Donation of Unexpended Funds
Name of Charitable Organization</t>
  </si>
  <si>
    <r>
      <t xml:space="preserve">Amount
Refunded
</t>
    </r>
    <r>
      <rPr>
        <b/>
        <sz val="9"/>
        <color rgb="FF000000"/>
        <rFont val="Arial"/>
        <family val="2"/>
      </rPr>
      <t>PERIOD 1</t>
    </r>
  </si>
  <si>
    <r>
      <t xml:space="preserve">Amount
Refunded
</t>
    </r>
    <r>
      <rPr>
        <b/>
        <sz val="9"/>
        <color rgb="FF000000"/>
        <rFont val="Arial"/>
        <family val="2"/>
      </rPr>
      <t>PERIOD 2</t>
    </r>
  </si>
  <si>
    <r>
      <t xml:space="preserve">Amount
Refunded
</t>
    </r>
    <r>
      <rPr>
        <b/>
        <sz val="9"/>
        <color rgb="FF000000"/>
        <rFont val="Arial"/>
        <family val="2"/>
      </rPr>
      <t>PERIOD 3</t>
    </r>
  </si>
  <si>
    <r>
      <t xml:space="preserve">Amount
Refunded
</t>
    </r>
    <r>
      <rPr>
        <b/>
        <sz val="9"/>
        <color rgb="FF000000"/>
        <rFont val="Arial"/>
        <family val="2"/>
      </rPr>
      <t>PERIOD 4</t>
    </r>
  </si>
  <si>
    <r>
      <t xml:space="preserve">Amount
Refunded
</t>
    </r>
    <r>
      <rPr>
        <b/>
        <sz val="9"/>
        <color rgb="FF000000"/>
        <rFont val="Arial"/>
        <family val="2"/>
      </rPr>
      <t>PERIOD 5</t>
    </r>
  </si>
  <si>
    <r>
      <t xml:space="preserve">Amount
Refunded
</t>
    </r>
    <r>
      <rPr>
        <b/>
        <sz val="9"/>
        <color rgb="FF000000"/>
        <rFont val="Arial"/>
        <family val="2"/>
      </rPr>
      <t>PERIOD 6</t>
    </r>
  </si>
  <si>
    <t>Cumulative Refund</t>
  </si>
  <si>
    <t>Remaining
funds</t>
  </si>
  <si>
    <t>This total reported on Line 29 of  Summary Report in applicable reporting period</t>
  </si>
  <si>
    <t>TOTAL</t>
  </si>
  <si>
    <t>Refunds of Contributions to Individual Contributors (not Political Party or Political Committees)</t>
  </si>
  <si>
    <t xml:space="preserve">Last Name </t>
  </si>
  <si>
    <t>Amount
Refunded</t>
  </si>
  <si>
    <t>This total reported on Line 26 of  Summary Report in applicable reporting period</t>
  </si>
  <si>
    <t>Refunds of Contributions to Political Party Committees</t>
  </si>
  <si>
    <t>Name of Policital Party Committee</t>
  </si>
  <si>
    <t>This total reported on Line 27 of  Summary Report in applicable reporting period</t>
  </si>
  <si>
    <t>Refunds of Contributions to Political Committees (other than Political Party Committees)</t>
  </si>
  <si>
    <t>Name of Policital Committee</t>
  </si>
  <si>
    <t>This total reported on Line 28 of  Summary Report in applicable reporting period</t>
  </si>
  <si>
    <r>
      <t>PERIOD 4</t>
    </r>
    <r>
      <rPr>
        <sz val="10"/>
        <color rgb="FF000000"/>
        <rFont val="Arial"/>
        <family val="2"/>
      </rPr>
      <t>--</t>
    </r>
    <r>
      <rPr>
        <b/>
        <sz val="10"/>
        <color rgb="FF000000"/>
        <rFont val="Arial"/>
        <family val="2"/>
      </rPr>
      <t>OCTOBER 24, 2023 (Column D below)</t>
    </r>
    <r>
      <rPr>
        <sz val="10"/>
        <color rgb="FF000000"/>
        <rFont val="Arial"/>
        <family val="2"/>
      </rPr>
      <t xml:space="preserve">.  Deadline is close of business.  Report all activity from last report filed through two days prior to this report filing date. </t>
    </r>
  </si>
  <si>
    <r>
      <t>PERIOD 5</t>
    </r>
    <r>
      <rPr>
        <sz val="10"/>
        <color rgb="FF000000"/>
        <rFont val="Arial"/>
        <family val="2"/>
      </rPr>
      <t>--</t>
    </r>
    <r>
      <rPr>
        <b/>
        <sz val="10"/>
        <color rgb="FF000000"/>
        <rFont val="Arial"/>
        <family val="2"/>
      </rPr>
      <t xml:space="preserve">NOVEMBER 1, 2023 (Column E below).  </t>
    </r>
    <r>
      <rPr>
        <sz val="10"/>
        <color rgb="FF000000"/>
        <rFont val="Arial"/>
        <family val="2"/>
      </rPr>
      <t xml:space="preserve">Deadline is close of business.  Report all activity from last report filed through two days prior to this report filing date. </t>
    </r>
  </si>
  <si>
    <r>
      <t>PERIOD 6</t>
    </r>
    <r>
      <rPr>
        <sz val="10"/>
        <color rgb="FF000000"/>
        <rFont val="Arial"/>
        <family val="2"/>
      </rPr>
      <t>--</t>
    </r>
    <r>
      <rPr>
        <b/>
        <sz val="10"/>
        <color rgb="FF000000"/>
        <rFont val="Arial"/>
        <family val="2"/>
      </rPr>
      <t>DECEMBER 7, 2023 (Column F below)</t>
    </r>
    <r>
      <rPr>
        <sz val="10"/>
        <color rgb="FF000000"/>
        <rFont val="Arial"/>
        <family val="2"/>
      </rPr>
      <t>.  Deadline is close of business.  Report all activity from last report filed through the 25th day after the election.</t>
    </r>
    <r>
      <rPr>
        <i/>
        <sz val="10"/>
        <color rgb="FF000000"/>
        <rFont val="Arial"/>
        <family val="2"/>
      </rPr>
      <t xml:space="preserve"> </t>
    </r>
  </si>
  <si>
    <r>
      <t>PERIOD 1</t>
    </r>
    <r>
      <rPr>
        <sz val="10"/>
        <rFont val="Arial"/>
        <family val="2"/>
      </rPr>
      <t>--</t>
    </r>
    <r>
      <rPr>
        <b/>
        <sz val="10"/>
        <rFont val="Arial"/>
        <family val="2"/>
      </rPr>
      <t>SEPTEMBER 8, 2023 (Column A below).</t>
    </r>
    <r>
      <rPr>
        <sz val="10"/>
        <rFont val="Arial"/>
        <family val="2"/>
      </rPr>
      <t xml:space="preserve">  Deadline is close of business. Report all activity from last report filed through two days prior to this report filing date.  </t>
    </r>
  </si>
  <si>
    <r>
      <t>PERIOD 2</t>
    </r>
    <r>
      <rPr>
        <sz val="10"/>
        <rFont val="Arial"/>
        <family val="2"/>
      </rPr>
      <t>--</t>
    </r>
    <r>
      <rPr>
        <b/>
        <sz val="10"/>
        <rFont val="Arial"/>
        <family val="2"/>
      </rPr>
      <t>OCTOBER 9, 2023 (Column B below)</t>
    </r>
    <r>
      <rPr>
        <sz val="10"/>
        <rFont val="Arial"/>
        <family val="2"/>
      </rPr>
      <t xml:space="preserve">.  Deadline is close of business.  Report all activity from last report filed through two days prior to this report filing date. </t>
    </r>
  </si>
  <si>
    <r>
      <t>PERIOD 3</t>
    </r>
    <r>
      <rPr>
        <sz val="10"/>
        <rFont val="Arial"/>
        <family val="2"/>
      </rPr>
      <t>--</t>
    </r>
    <r>
      <rPr>
        <b/>
        <sz val="10"/>
        <rFont val="Arial"/>
        <family val="2"/>
      </rPr>
      <t>OCTOBER 17, 2023 (Column C below).</t>
    </r>
    <r>
      <rPr>
        <sz val="10"/>
        <rFont val="Arial"/>
        <family val="2"/>
      </rPr>
      <t xml:space="preserve">  Deadline is close of business. Report all activity from last report filed through two days prior to this report filing date.  </t>
    </r>
  </si>
  <si>
    <r>
      <t xml:space="preserve">**NOTE - Enter contributions and expenditures </t>
    </r>
    <r>
      <rPr>
        <b/>
        <i/>
        <sz val="8"/>
        <color rgb="FF000000"/>
        <rFont val="Arial"/>
        <family val="2"/>
      </rPr>
      <t xml:space="preserve">on Schedules A-G only. </t>
    </r>
    <r>
      <rPr>
        <b/>
        <sz val="8"/>
        <color rgb="FF000000"/>
        <rFont val="Arial"/>
        <family val="2"/>
      </rPr>
      <t>The calculations automatically populate to this summary page.</t>
    </r>
  </si>
  <si>
    <r>
      <t xml:space="preserve">
</t>
    </r>
    <r>
      <rPr>
        <b/>
        <sz val="12"/>
        <color rgb="FF000000"/>
        <rFont val="Arial"/>
        <family val="2"/>
      </rPr>
      <t xml:space="preserve">REPORT OF CONTRIBUTIONS AND EXPENDITURES 2023
</t>
    </r>
    <r>
      <rPr>
        <sz val="12"/>
        <color rgb="FF000000"/>
        <rFont val="Arial"/>
        <family val="2"/>
      </rPr>
      <t xml:space="preserve">For Candidate Commitees, Issues Committees, and Political Committees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</si>
</sst>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"/>
    <numFmt numFmtId="165" formatCode="m/d/yy;@"/>
    <numFmt numFmtId="166" formatCode="m/d/yyyy;@"/>
    <numFmt numFmtId="167" formatCode="&quot;$&quot;#,##0.00&quot; &quot;;[Red]&quot;(&quot;&quot;$&quot;#,##0.00&quot;)&quot;"/>
  </numFmts>
  <fonts count="24" x14ac:knownFonts="1"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9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0"/>
      <color rgb="FFFF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i/>
      <sz val="12"/>
      <color rgb="FF000000"/>
      <name val="Arial"/>
      <family val="2"/>
    </font>
    <font>
      <b/>
      <sz val="9"/>
      <color rgb="FFFF0000"/>
      <name val="Arial"/>
      <family val="2"/>
    </font>
    <font>
      <sz val="11"/>
      <color rgb="FF000000"/>
      <name val="Arial"/>
      <family val="2"/>
    </font>
    <font>
      <i/>
      <u/>
      <sz val="9"/>
      <color rgb="FF000000"/>
      <name val="Arial"/>
      <family val="2"/>
    </font>
    <font>
      <i/>
      <sz val="9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A6A6A6"/>
        <bgColor rgb="FFA6A6A6"/>
      </patternFill>
    </fill>
    <fill>
      <patternFill patternType="solid">
        <fgColor rgb="FFFCD5B4"/>
        <bgColor rgb="FFFCD5B4"/>
      </patternFill>
    </fill>
    <fill>
      <patternFill patternType="solid">
        <fgColor rgb="FFBFBFBF"/>
        <bgColor rgb="FFBFBFBF"/>
      </patternFill>
    </fill>
  </fills>
  <borders count="8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41">
    <xf numFmtId="0" fontId="0" fillId="0" borderId="0" xfId="0"/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64" fontId="0" fillId="2" borderId="9" xfId="0" applyNumberFormat="1" applyFill="1" applyBorder="1" applyAlignment="1" applyProtection="1">
      <alignment vertical="top"/>
      <protection locked="0"/>
    </xf>
    <xf numFmtId="164" fontId="0" fillId="2" borderId="9" xfId="0" applyNumberFormat="1" applyFill="1" applyBorder="1" applyProtection="1">
      <protection locked="0"/>
    </xf>
    <xf numFmtId="49" fontId="0" fillId="0" borderId="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protection locked="0"/>
    </xf>
    <xf numFmtId="49" fontId="0" fillId="2" borderId="14" xfId="0" applyNumberFormat="1" applyFill="1" applyBorder="1" applyAlignment="1" applyProtection="1"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protection locked="0"/>
    </xf>
    <xf numFmtId="164" fontId="0" fillId="2" borderId="0" xfId="0" applyNumberFormat="1" applyFill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protection locked="0"/>
    </xf>
    <xf numFmtId="0" fontId="0" fillId="0" borderId="0" xfId="0" applyFont="1" applyFill="1" applyAlignment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0" xfId="0" applyFont="1" applyFill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2" borderId="0" xfId="0" applyFont="1" applyFill="1" applyAlignment="1" applyProtection="1">
      <protection locked="0"/>
    </xf>
    <xf numFmtId="0" fontId="0" fillId="2" borderId="15" xfId="0" applyFont="1" applyFill="1" applyBorder="1" applyAlignment="1" applyProtection="1"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9" fontId="7" fillId="0" borderId="6" xfId="0" applyNumberFormat="1" applyFont="1" applyBorder="1" applyAlignment="1" applyProtection="1">
      <alignment vertical="center"/>
      <protection locked="0"/>
    </xf>
    <xf numFmtId="0" fontId="7" fillId="4" borderId="18" xfId="0" applyFont="1" applyFill="1" applyBorder="1" applyAlignment="1" applyProtection="1">
      <alignment vertical="center"/>
      <protection locked="0"/>
    </xf>
    <xf numFmtId="164" fontId="8" fillId="5" borderId="3" xfId="0" applyNumberFormat="1" applyFont="1" applyFill="1" applyBorder="1" applyAlignment="1" applyProtection="1">
      <alignment vertical="center"/>
      <protection locked="0"/>
    </xf>
    <xf numFmtId="164" fontId="8" fillId="5" borderId="18" xfId="0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49" fontId="0" fillId="0" borderId="7" xfId="0" applyNumberFormat="1" applyBorder="1" applyAlignment="1" applyProtection="1">
      <protection locked="0"/>
    </xf>
    <xf numFmtId="49" fontId="7" fillId="0" borderId="9" xfId="0" applyNumberFormat="1" applyFont="1" applyBorder="1" applyAlignment="1" applyProtection="1">
      <alignment wrapText="1"/>
      <protection locked="0"/>
    </xf>
    <xf numFmtId="0" fontId="8" fillId="4" borderId="7" xfId="0" applyFont="1" applyFill="1" applyBorder="1" applyAlignment="1" applyProtection="1">
      <alignment vertical="center"/>
      <protection locked="0"/>
    </xf>
    <xf numFmtId="164" fontId="0" fillId="5" borderId="19" xfId="0" applyNumberFormat="1" applyFill="1" applyBorder="1" applyAlignment="1" applyProtection="1">
      <alignment horizontal="right"/>
    </xf>
    <xf numFmtId="164" fontId="0" fillId="5" borderId="7" xfId="0" applyNumberFormat="1" applyFill="1" applyBorder="1" applyAlignment="1" applyProtection="1">
      <alignment horizontal="right"/>
    </xf>
    <xf numFmtId="49" fontId="0" fillId="0" borderId="18" xfId="0" applyNumberFormat="1" applyBorder="1" applyAlignment="1" applyProtection="1">
      <protection locked="0"/>
    </xf>
    <xf numFmtId="49" fontId="0" fillId="0" borderId="18" xfId="0" applyNumberFormat="1" applyBorder="1" applyAlignment="1" applyProtection="1">
      <alignment wrapText="1"/>
      <protection locked="0"/>
    </xf>
    <xf numFmtId="164" fontId="8" fillId="0" borderId="6" xfId="0" applyNumberFormat="1" applyFont="1" applyFill="1" applyBorder="1" applyAlignment="1" applyProtection="1">
      <alignment horizontal="left"/>
      <protection locked="0"/>
    </xf>
    <xf numFmtId="164" fontId="0" fillId="4" borderId="18" xfId="0" applyNumberFormat="1" applyFill="1" applyBorder="1" applyAlignment="1" applyProtection="1">
      <alignment horizontal="center"/>
      <protection locked="0"/>
    </xf>
    <xf numFmtId="49" fontId="7" fillId="0" borderId="7" xfId="0" applyNumberFormat="1" applyFont="1" applyBorder="1" applyAlignment="1" applyProtection="1">
      <alignment wrapText="1"/>
      <protection locked="0"/>
    </xf>
    <xf numFmtId="164" fontId="0" fillId="0" borderId="7" xfId="0" applyNumberFormat="1" applyFill="1" applyBorder="1" applyAlignment="1" applyProtection="1">
      <alignment horizontal="right"/>
      <protection locked="0"/>
    </xf>
    <xf numFmtId="164" fontId="0" fillId="4" borderId="7" xfId="0" applyNumberFormat="1" applyFill="1" applyBorder="1" applyAlignment="1" applyProtection="1">
      <alignment horizontal="center"/>
      <protection locked="0"/>
    </xf>
    <xf numFmtId="49" fontId="7" fillId="0" borderId="15" xfId="0" applyNumberFormat="1" applyFont="1" applyBorder="1" applyAlignment="1" applyProtection="1">
      <alignment vertical="center" wrapText="1"/>
      <protection locked="0"/>
    </xf>
    <xf numFmtId="167" fontId="8" fillId="5" borderId="0" xfId="0" applyNumberFormat="1" applyFont="1" applyFill="1" applyAlignment="1" applyProtection="1">
      <alignment vertical="center"/>
      <protection locked="0"/>
    </xf>
    <xf numFmtId="164" fontId="8" fillId="5" borderId="6" xfId="0" applyNumberFormat="1" applyFont="1" applyFill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7" fillId="2" borderId="6" xfId="0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protection locked="0"/>
    </xf>
    <xf numFmtId="49" fontId="0" fillId="0" borderId="20" xfId="0" applyNumberFormat="1" applyBorder="1" applyAlignment="1" applyProtection="1">
      <protection locked="0"/>
    </xf>
    <xf numFmtId="0" fontId="7" fillId="0" borderId="21" xfId="0" applyFont="1" applyFill="1" applyBorder="1" applyAlignment="1" applyProtection="1">
      <alignment wrapText="1"/>
      <protection locked="0"/>
    </xf>
    <xf numFmtId="164" fontId="0" fillId="5" borderId="22" xfId="0" applyNumberFormat="1" applyFill="1" applyBorder="1" applyAlignment="1" applyProtection="1">
      <alignment horizontal="right"/>
    </xf>
    <xf numFmtId="164" fontId="0" fillId="5" borderId="20" xfId="0" applyNumberFormat="1" applyFill="1" applyBorder="1" applyAlignment="1" applyProtection="1">
      <alignment horizontal="right"/>
    </xf>
    <xf numFmtId="164" fontId="0" fillId="6" borderId="7" xfId="0" applyNumberFormat="1" applyFill="1" applyBorder="1" applyAlignment="1" applyProtection="1">
      <alignment horizontal="right"/>
    </xf>
    <xf numFmtId="0" fontId="0" fillId="2" borderId="6" xfId="0" applyFill="1" applyBorder="1" applyAlignment="1" applyProtection="1">
      <protection locked="0"/>
    </xf>
    <xf numFmtId="0" fontId="7" fillId="0" borderId="15" xfId="0" applyFont="1" applyBorder="1" applyAlignment="1" applyProtection="1">
      <alignment vertical="center" wrapText="1"/>
      <protection locked="0"/>
    </xf>
    <xf numFmtId="0" fontId="8" fillId="0" borderId="23" xfId="0" applyFont="1" applyBorder="1" applyAlignment="1" applyProtection="1">
      <alignment vertical="center"/>
      <protection locked="0"/>
    </xf>
    <xf numFmtId="164" fontId="8" fillId="0" borderId="24" xfId="0" applyNumberFormat="1" applyFont="1" applyBorder="1" applyAlignment="1" applyProtection="1">
      <alignment vertical="center"/>
      <protection locked="0"/>
    </xf>
    <xf numFmtId="164" fontId="8" fillId="0" borderId="25" xfId="0" applyNumberFormat="1" applyFont="1" applyBorder="1" applyAlignment="1" applyProtection="1">
      <alignment vertical="center"/>
      <protection locked="0"/>
    </xf>
    <xf numFmtId="167" fontId="8" fillId="2" borderId="14" xfId="0" applyNumberFormat="1" applyFont="1" applyFill="1" applyBorder="1" applyAlignment="1" applyProtection="1">
      <alignment vertical="center"/>
      <protection locked="0"/>
    </xf>
    <xf numFmtId="167" fontId="0" fillId="6" borderId="20" xfId="0" applyNumberFormat="1" applyFill="1" applyBorder="1" applyAlignment="1" applyProtection="1">
      <alignment horizontal="right"/>
    </xf>
    <xf numFmtId="164" fontId="0" fillId="6" borderId="20" xfId="0" applyNumberFormat="1" applyFill="1" applyBorder="1" applyAlignment="1" applyProtection="1">
      <alignment horizontal="right"/>
    </xf>
    <xf numFmtId="164" fontId="0" fillId="6" borderId="22" xfId="0" applyNumberFormat="1" applyFill="1" applyBorder="1" applyAlignment="1" applyProtection="1">
      <alignment horizontal="right"/>
    </xf>
    <xf numFmtId="164" fontId="0" fillId="2" borderId="14" xfId="0" applyNumberFormat="1" applyFill="1" applyBorder="1" applyAlignment="1" applyProtection="1">
      <protection locked="0"/>
    </xf>
    <xf numFmtId="167" fontId="8" fillId="0" borderId="0" xfId="0" applyNumberFormat="1" applyFont="1" applyAlignment="1" applyProtection="1">
      <alignment vertical="center"/>
      <protection locked="0"/>
    </xf>
    <xf numFmtId="164" fontId="8" fillId="0" borderId="6" xfId="0" applyNumberFormat="1" applyFont="1" applyBorder="1" applyAlignment="1" applyProtection="1">
      <alignment vertical="center"/>
      <protection locked="0"/>
    </xf>
    <xf numFmtId="164" fontId="8" fillId="0" borderId="18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protection locked="0"/>
    </xf>
    <xf numFmtId="49" fontId="0" fillId="0" borderId="16" xfId="0" applyNumberFormat="1" applyBorder="1" applyAlignment="1" applyProtection="1">
      <protection locked="0"/>
    </xf>
    <xf numFmtId="0" fontId="7" fillId="0" borderId="26" xfId="0" applyFont="1" applyFill="1" applyBorder="1" applyAlignment="1" applyProtection="1">
      <alignment wrapText="1"/>
      <protection locked="0"/>
    </xf>
    <xf numFmtId="164" fontId="0" fillId="5" borderId="27" xfId="0" applyNumberFormat="1" applyFill="1" applyBorder="1" applyAlignment="1" applyProtection="1">
      <alignment horizontal="right"/>
    </xf>
    <xf numFmtId="164" fontId="0" fillId="5" borderId="16" xfId="0" applyNumberFormat="1" applyFill="1" applyBorder="1" applyAlignment="1" applyProtection="1">
      <alignment horizontal="right"/>
    </xf>
    <xf numFmtId="164" fontId="0" fillId="6" borderId="6" xfId="0" applyNumberFormat="1" applyFill="1" applyBorder="1" applyAlignment="1" applyProtection="1">
      <alignment horizontal="right"/>
    </xf>
    <xf numFmtId="0" fontId="7" fillId="0" borderId="0" xfId="0" applyFont="1" applyFill="1" applyAlignment="1" applyProtection="1">
      <protection locked="0"/>
    </xf>
    <xf numFmtId="0" fontId="7" fillId="0" borderId="0" xfId="0" applyFont="1" applyAlignment="1" applyProtection="1">
      <protection locked="0"/>
    </xf>
    <xf numFmtId="49" fontId="7" fillId="0" borderId="6" xfId="0" applyNumberFormat="1" applyFont="1" applyBorder="1" applyAlignment="1" applyProtection="1">
      <protection locked="0"/>
    </xf>
    <xf numFmtId="0" fontId="7" fillId="0" borderId="15" xfId="0" applyFont="1" applyBorder="1" applyAlignment="1" applyProtection="1">
      <alignment wrapText="1"/>
      <protection locked="0"/>
    </xf>
    <xf numFmtId="0" fontId="8" fillId="0" borderId="0" xfId="0" applyFont="1" applyAlignment="1" applyProtection="1">
      <alignment vertical="center"/>
      <protection locked="0"/>
    </xf>
    <xf numFmtId="164" fontId="8" fillId="0" borderId="14" xfId="0" applyNumberFormat="1" applyFont="1" applyBorder="1" applyAlignment="1" applyProtection="1">
      <alignment vertical="center"/>
      <protection locked="0"/>
    </xf>
    <xf numFmtId="0" fontId="7" fillId="2" borderId="14" xfId="0" applyFont="1" applyFill="1" applyBorder="1" applyAlignment="1" applyProtection="1">
      <alignment vertical="center"/>
      <protection locked="0"/>
    </xf>
    <xf numFmtId="0" fontId="8" fillId="2" borderId="15" xfId="0" applyFont="1" applyFill="1" applyBorder="1" applyAlignment="1" applyProtection="1">
      <alignment vertical="center"/>
      <protection locked="0"/>
    </xf>
    <xf numFmtId="164" fontId="0" fillId="0" borderId="0" xfId="0" applyNumberFormat="1" applyFill="1" applyAlignment="1" applyProtection="1">
      <protection locked="0"/>
    </xf>
    <xf numFmtId="49" fontId="0" fillId="0" borderId="20" xfId="0" applyNumberFormat="1" applyBorder="1" applyProtection="1">
      <protection locked="0"/>
    </xf>
    <xf numFmtId="0" fontId="10" fillId="0" borderId="21" xfId="0" applyFont="1" applyBorder="1" applyAlignment="1" applyProtection="1">
      <alignment wrapText="1"/>
      <protection locked="0"/>
    </xf>
    <xf numFmtId="164" fontId="0" fillId="6" borderId="28" xfId="0" applyNumberFormat="1" applyFill="1" applyBorder="1" applyAlignment="1" applyProtection="1">
      <alignment horizontal="right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164" fontId="7" fillId="0" borderId="0" xfId="0" applyNumberFormat="1" applyFont="1" applyFill="1" applyAlignment="1" applyProtection="1">
      <protection locked="0"/>
    </xf>
    <xf numFmtId="0" fontId="7" fillId="0" borderId="0" xfId="0" applyFont="1" applyProtection="1">
      <protection locked="0"/>
    </xf>
    <xf numFmtId="49" fontId="7" fillId="0" borderId="6" xfId="0" applyNumberFormat="1" applyFont="1" applyBorder="1" applyProtection="1">
      <protection locked="0"/>
    </xf>
    <xf numFmtId="0" fontId="10" fillId="0" borderId="15" xfId="0" applyFont="1" applyFill="1" applyBorder="1" applyAlignment="1" applyProtection="1">
      <alignment wrapText="1"/>
      <protection locked="0"/>
    </xf>
    <xf numFmtId="0" fontId="8" fillId="0" borderId="15" xfId="0" applyFont="1" applyFill="1" applyBorder="1" applyAlignment="1" applyProtection="1">
      <alignment vertical="center"/>
      <protection locked="0"/>
    </xf>
    <xf numFmtId="164" fontId="8" fillId="0" borderId="6" xfId="0" applyNumberFormat="1" applyFont="1" applyFill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protection locked="0"/>
    </xf>
    <xf numFmtId="49" fontId="0" fillId="0" borderId="6" xfId="0" applyNumberFormat="1" applyBorder="1" applyProtection="1">
      <protection locked="0"/>
    </xf>
    <xf numFmtId="0" fontId="10" fillId="0" borderId="19" xfId="0" applyFont="1" applyFill="1" applyBorder="1" applyAlignment="1" applyProtection="1">
      <alignment wrapText="1"/>
      <protection locked="0"/>
    </xf>
    <xf numFmtId="0" fontId="10" fillId="0" borderId="13" xfId="0" applyFont="1" applyFill="1" applyBorder="1" applyAlignment="1" applyProtection="1">
      <alignment wrapText="1"/>
      <protection locked="0"/>
    </xf>
    <xf numFmtId="164" fontId="0" fillId="5" borderId="29" xfId="0" applyNumberFormat="1" applyFill="1" applyBorder="1" applyAlignment="1" applyProtection="1">
      <alignment horizontal="right"/>
    </xf>
    <xf numFmtId="0" fontId="0" fillId="2" borderId="19" xfId="0" applyFill="1" applyBorder="1" applyAlignment="1" applyProtection="1">
      <protection locked="0"/>
    </xf>
    <xf numFmtId="49" fontId="7" fillId="2" borderId="14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 wrapText="1"/>
      <protection locked="0"/>
    </xf>
    <xf numFmtId="164" fontId="7" fillId="2" borderId="0" xfId="0" applyNumberFormat="1" applyFont="1" applyFill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0" fillId="0" borderId="5" xfId="0" applyNumberFormat="1" applyBorder="1" applyAlignment="1" applyProtection="1">
      <alignment wrapText="1"/>
      <protection locked="0"/>
    </xf>
    <xf numFmtId="0" fontId="10" fillId="0" borderId="5" xfId="0" applyFont="1" applyFill="1" applyBorder="1" applyAlignment="1" applyProtection="1">
      <alignment horizontal="left" wrapText="1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164" fontId="8" fillId="2" borderId="9" xfId="0" applyNumberFormat="1" applyFont="1" applyFill="1" applyBorder="1" applyAlignment="1" applyProtection="1">
      <alignment wrapText="1"/>
      <protection locked="0"/>
    </xf>
    <xf numFmtId="0" fontId="8" fillId="2" borderId="19" xfId="0" applyFont="1" applyFill="1" applyBorder="1" applyAlignment="1" applyProtection="1">
      <alignment wrapText="1"/>
      <protection locked="0"/>
    </xf>
    <xf numFmtId="164" fontId="0" fillId="6" borderId="7" xfId="0" applyNumberFormat="1" applyFill="1" applyBorder="1" applyAlignment="1" applyProtection="1">
      <alignment horizontal="right" wrapText="1"/>
    </xf>
    <xf numFmtId="49" fontId="0" fillId="0" borderId="30" xfId="0" applyNumberFormat="1" applyBorder="1" applyAlignment="1" applyProtection="1">
      <alignment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164" fontId="8" fillId="0" borderId="0" xfId="0" applyNumberFormat="1" applyFont="1" applyFill="1" applyAlignment="1" applyProtection="1">
      <alignment wrapText="1"/>
      <protection locked="0"/>
    </xf>
    <xf numFmtId="164" fontId="0" fillId="0" borderId="31" xfId="0" applyNumberFormat="1" applyFill="1" applyBorder="1" applyAlignment="1" applyProtection="1">
      <alignment horizontal="center" wrapText="1"/>
      <protection locked="0"/>
    </xf>
    <xf numFmtId="49" fontId="0" fillId="2" borderId="32" xfId="0" applyNumberFormat="1" applyFill="1" applyBorder="1" applyAlignment="1" applyProtection="1">
      <protection locked="0"/>
    </xf>
    <xf numFmtId="0" fontId="0" fillId="2" borderId="33" xfId="0" applyFill="1" applyBorder="1" applyAlignment="1" applyProtection="1">
      <protection locked="0"/>
    </xf>
    <xf numFmtId="164" fontId="0" fillId="2" borderId="33" xfId="0" applyNumberFormat="1" applyFill="1" applyBorder="1" applyAlignment="1" applyProtection="1">
      <protection locked="0"/>
    </xf>
    <xf numFmtId="164" fontId="0" fillId="2" borderId="27" xfId="0" applyNumberFormat="1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34" xfId="0" applyFill="1" applyBorder="1" applyAlignment="1" applyProtection="1">
      <protection locked="0"/>
    </xf>
    <xf numFmtId="0" fontId="0" fillId="2" borderId="36" xfId="0" applyFill="1" applyBorder="1" applyAlignment="1" applyProtection="1">
      <protection locked="0"/>
    </xf>
    <xf numFmtId="0" fontId="0" fillId="2" borderId="37" xfId="0" applyFill="1" applyBorder="1" applyAlignment="1" applyProtection="1">
      <protection locked="0"/>
    </xf>
    <xf numFmtId="0" fontId="0" fillId="0" borderId="0" xfId="0" applyAlignment="1" applyProtection="1">
      <alignment horizontal="center" vertical="top" wrapText="1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0" xfId="0" applyNumberFormat="1" applyFill="1" applyAlignment="1" applyProtection="1">
      <alignment horizontal="center" vertical="top" wrapText="1"/>
      <protection locked="0"/>
    </xf>
    <xf numFmtId="164" fontId="0" fillId="2" borderId="2" xfId="0" applyNumberForma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49" fontId="0" fillId="0" borderId="5" xfId="0" applyNumberFormat="1" applyBorder="1" applyAlignment="1" applyProtection="1">
      <alignment vertical="center"/>
      <protection locked="0"/>
    </xf>
    <xf numFmtId="164" fontId="0" fillId="5" borderId="7" xfId="0" applyNumberFormat="1" applyFill="1" applyBorder="1" applyAlignment="1" applyProtection="1">
      <alignment wrapText="1"/>
    </xf>
    <xf numFmtId="164" fontId="0" fillId="5" borderId="7" xfId="0" applyNumberFormat="1" applyFill="1" applyBorder="1" applyAlignment="1" applyProtection="1"/>
    <xf numFmtId="164" fontId="0" fillId="6" borderId="7" xfId="0" applyNumberFormat="1" applyFill="1" applyBorder="1" applyAlignment="1" applyProtection="1"/>
    <xf numFmtId="164" fontId="0" fillId="5" borderId="5" xfId="0" applyNumberFormat="1" applyFill="1" applyBorder="1" applyAlignment="1" applyProtection="1">
      <alignment wrapText="1"/>
    </xf>
    <xf numFmtId="164" fontId="0" fillId="5" borderId="5" xfId="0" applyNumberFormat="1" applyFill="1" applyBorder="1" applyAlignment="1" applyProtection="1"/>
    <xf numFmtId="49" fontId="0" fillId="0" borderId="18" xfId="0" applyNumberFormat="1" applyBorder="1" applyAlignment="1" applyProtection="1">
      <alignment vertical="center"/>
      <protection locked="0"/>
    </xf>
    <xf numFmtId="164" fontId="0" fillId="5" borderId="18" xfId="0" applyNumberFormat="1" applyFill="1" applyBorder="1" applyProtection="1"/>
    <xf numFmtId="164" fontId="0" fillId="5" borderId="18" xfId="0" applyNumberFormat="1" applyFill="1" applyBorder="1" applyAlignment="1" applyProtection="1"/>
    <xf numFmtId="49" fontId="0" fillId="0" borderId="38" xfId="0" applyNumberFormat="1" applyBorder="1" applyAlignment="1" applyProtection="1">
      <alignment vertical="center"/>
      <protection locked="0"/>
    </xf>
    <xf numFmtId="164" fontId="0" fillId="5" borderId="38" xfId="0" applyNumberFormat="1" applyFill="1" applyBorder="1" applyProtection="1"/>
    <xf numFmtId="164" fontId="0" fillId="5" borderId="38" xfId="0" applyNumberFormat="1" applyFill="1" applyBorder="1" applyAlignment="1" applyProtection="1"/>
    <xf numFmtId="164" fontId="0" fillId="0" borderId="0" xfId="0" applyNumberFormat="1" applyAlignment="1" applyProtection="1">
      <protection locked="0"/>
    </xf>
    <xf numFmtId="49" fontId="0" fillId="6" borderId="6" xfId="0" applyNumberFormat="1" applyFill="1" applyBorder="1" applyAlignment="1" applyProtection="1">
      <alignment vertical="center"/>
      <protection locked="0"/>
    </xf>
    <xf numFmtId="164" fontId="0" fillId="7" borderId="14" xfId="0" applyNumberFormat="1" applyFill="1" applyBorder="1" applyAlignment="1" applyProtection="1"/>
    <xf numFmtId="164" fontId="0" fillId="7" borderId="39" xfId="0" applyNumberFormat="1" applyFill="1" applyBorder="1" applyAlignment="1" applyProtection="1"/>
    <xf numFmtId="164" fontId="0" fillId="5" borderId="5" xfId="0" applyNumberFormat="1" applyFill="1" applyBorder="1" applyProtection="1"/>
    <xf numFmtId="164" fontId="0" fillId="0" borderId="5" xfId="0" applyNumberFormat="1" applyBorder="1" applyProtection="1">
      <protection locked="0"/>
    </xf>
    <xf numFmtId="164" fontId="0" fillId="0" borderId="5" xfId="0" applyNumberFormat="1" applyBorder="1" applyAlignment="1" applyProtection="1">
      <protection locked="0"/>
    </xf>
    <xf numFmtId="49" fontId="0" fillId="0" borderId="38" xfId="0" applyNumberFormat="1" applyFill="1" applyBorder="1" applyAlignment="1" applyProtection="1">
      <alignment vertical="center"/>
      <protection locked="0"/>
    </xf>
    <xf numFmtId="164" fontId="0" fillId="0" borderId="38" xfId="0" applyNumberFormat="1" applyFill="1" applyBorder="1" applyProtection="1">
      <protection locked="0"/>
    </xf>
    <xf numFmtId="164" fontId="0" fillId="0" borderId="38" xfId="0" applyNumberFormat="1" applyFill="1" applyBorder="1" applyAlignment="1" applyProtection="1">
      <protection locked="0"/>
    </xf>
    <xf numFmtId="164" fontId="0" fillId="0" borderId="38" xfId="0" applyNumberFormat="1" applyBorder="1" applyProtection="1">
      <protection locked="0"/>
    </xf>
    <xf numFmtId="164" fontId="0" fillId="6" borderId="38" xfId="0" applyNumberFormat="1" applyFill="1" applyBorder="1" applyAlignment="1" applyProtection="1"/>
    <xf numFmtId="49" fontId="0" fillId="6" borderId="7" xfId="0" applyNumberFormat="1" applyFill="1" applyBorder="1" applyAlignment="1" applyProtection="1">
      <alignment vertical="center"/>
      <protection locked="0"/>
    </xf>
    <xf numFmtId="164" fontId="0" fillId="7" borderId="7" xfId="0" applyNumberFormat="1" applyFill="1" applyBorder="1" applyAlignment="1" applyProtection="1"/>
    <xf numFmtId="49" fontId="0" fillId="6" borderId="18" xfId="0" applyNumberFormat="1" applyFill="1" applyBorder="1" applyAlignment="1" applyProtection="1">
      <alignment vertical="center"/>
      <protection locked="0"/>
    </xf>
    <xf numFmtId="164" fontId="0" fillId="7" borderId="18" xfId="0" applyNumberFormat="1" applyFill="1" applyBorder="1" applyAlignment="1" applyProtection="1"/>
    <xf numFmtId="49" fontId="0" fillId="2" borderId="11" xfId="0" applyNumberFormat="1" applyFill="1" applyBorder="1" applyProtection="1">
      <protection locked="0"/>
    </xf>
    <xf numFmtId="0" fontId="0" fillId="2" borderId="40" xfId="0" applyFill="1" applyBorder="1" applyAlignment="1" applyProtection="1">
      <protection locked="0"/>
    </xf>
    <xf numFmtId="0" fontId="0" fillId="2" borderId="40" xfId="0" applyFill="1" applyBorder="1" applyProtection="1">
      <protection locked="0"/>
    </xf>
    <xf numFmtId="164" fontId="0" fillId="2" borderId="40" xfId="0" applyNumberFormat="1" applyFill="1" applyBorder="1" applyProtection="1">
      <protection locked="0"/>
    </xf>
    <xf numFmtId="164" fontId="0" fillId="2" borderId="40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4" fontId="0" fillId="5" borderId="5" xfId="0" applyNumberFormat="1" applyFill="1" applyBorder="1" applyAlignment="1" applyProtection="1"/>
    <xf numFmtId="164" fontId="0" fillId="5" borderId="29" xfId="0" applyNumberFormat="1" applyFill="1" applyBorder="1" applyProtection="1"/>
    <xf numFmtId="164" fontId="0" fillId="6" borderId="29" xfId="0" applyNumberFormat="1" applyFill="1" applyBorder="1" applyAlignment="1" applyProtection="1"/>
    <xf numFmtId="164" fontId="0" fillId="7" borderId="7" xfId="0" applyNumberFormat="1" applyFill="1" applyBorder="1" applyProtection="1"/>
    <xf numFmtId="164" fontId="0" fillId="2" borderId="18" xfId="0" applyNumberFormat="1" applyFill="1" applyBorder="1" applyAlignment="1" applyProtection="1">
      <protection locked="0"/>
    </xf>
    <xf numFmtId="0" fontId="8" fillId="0" borderId="0" xfId="0" applyFont="1" applyProtection="1">
      <protection locked="0"/>
    </xf>
    <xf numFmtId="164" fontId="0" fillId="7" borderId="5" xfId="0" applyNumberFormat="1" applyFill="1" applyBorder="1" applyProtection="1"/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0" fillId="0" borderId="6" xfId="0" applyFill="1" applyBorder="1"/>
    <xf numFmtId="0" fontId="0" fillId="0" borderId="7" xfId="0" applyFill="1" applyBorder="1"/>
    <xf numFmtId="0" fontId="0" fillId="2" borderId="5" xfId="0" applyFill="1" applyBorder="1"/>
    <xf numFmtId="0" fontId="3" fillId="0" borderId="10" xfId="0" applyFont="1" applyFill="1" applyBorder="1" applyAlignment="1" applyProtection="1">
      <alignment vertical="center" wrapText="1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0" fillId="0" borderId="13" xfId="0" applyFill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Fill="1" applyBorder="1" applyAlignment="1" applyProtection="1">
      <protection locked="0"/>
    </xf>
    <xf numFmtId="0" fontId="0" fillId="5" borderId="6" xfId="0" applyFill="1" applyBorder="1" applyAlignment="1" applyProtection="1">
      <alignment horizontal="left" vertical="top" wrapText="1"/>
    </xf>
    <xf numFmtId="0" fontId="0" fillId="0" borderId="5" xfId="0" applyFill="1" applyBorder="1" applyAlignment="1" applyProtection="1">
      <alignment horizontal="center" vertical="center" wrapText="1"/>
      <protection locked="0"/>
    </xf>
    <xf numFmtId="164" fontId="0" fillId="0" borderId="5" xfId="0" applyNumberFormat="1" applyFill="1" applyBorder="1" applyAlignment="1" applyProtection="1">
      <alignment horizontal="center" vertical="center" wrapText="1"/>
      <protection locked="0"/>
    </xf>
    <xf numFmtId="0" fontId="0" fillId="5" borderId="6" xfId="0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 applyProtection="1">
      <alignment wrapText="1"/>
      <protection locked="0"/>
    </xf>
    <xf numFmtId="0" fontId="8" fillId="0" borderId="5" xfId="0" applyFont="1" applyFill="1" applyBorder="1" applyAlignment="1" applyProtection="1">
      <protection locked="0"/>
    </xf>
    <xf numFmtId="0" fontId="8" fillId="0" borderId="38" xfId="0" applyFont="1" applyFill="1" applyBorder="1" applyAlignment="1" applyProtection="1">
      <protection locked="0"/>
    </xf>
    <xf numFmtId="0" fontId="8" fillId="7" borderId="39" xfId="0" applyFont="1" applyFill="1" applyBorder="1" applyAlignment="1" applyProtection="1">
      <protection locked="0"/>
    </xf>
    <xf numFmtId="0" fontId="6" fillId="7" borderId="39" xfId="0" applyFont="1" applyFill="1" applyBorder="1" applyAlignment="1" applyProtection="1">
      <alignment wrapText="1"/>
      <protection locked="0"/>
    </xf>
    <xf numFmtId="0" fontId="6" fillId="7" borderId="5" xfId="0" applyFont="1" applyFill="1" applyBorder="1" applyAlignment="1" applyProtection="1">
      <alignment wrapTex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29" xfId="0" applyFont="1" applyFill="1" applyBorder="1" applyAlignment="1" applyProtection="1">
      <alignment wrapText="1"/>
      <protection locked="0"/>
    </xf>
    <xf numFmtId="0" fontId="6" fillId="7" borderId="41" xfId="0" applyFont="1" applyFill="1" applyBorder="1" applyAlignment="1" applyProtection="1">
      <alignment horizontal="left" wrapText="1"/>
      <protection locked="0"/>
    </xf>
    <xf numFmtId="0" fontId="3" fillId="0" borderId="18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0" fontId="0" fillId="0" borderId="0" xfId="0" applyFill="1" applyAlignment="1">
      <alignment wrapText="1"/>
    </xf>
    <xf numFmtId="0" fontId="7" fillId="0" borderId="0" xfId="0" applyFont="1"/>
    <xf numFmtId="0" fontId="7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15" xfId="0" applyFill="1" applyBorder="1" applyAlignment="1">
      <alignment wrapText="1"/>
    </xf>
    <xf numFmtId="49" fontId="7" fillId="4" borderId="8" xfId="0" applyNumberFormat="1" applyFont="1" applyFill="1" applyBorder="1"/>
    <xf numFmtId="49" fontId="7" fillId="4" borderId="9" xfId="0" applyNumberFormat="1" applyFont="1" applyFill="1" applyBorder="1"/>
    <xf numFmtId="49" fontId="7" fillId="4" borderId="19" xfId="0" applyNumberFormat="1" applyFont="1" applyFill="1" applyBorder="1"/>
    <xf numFmtId="49" fontId="7" fillId="0" borderId="0" xfId="0" applyNumberFormat="1" applyFont="1" applyFill="1"/>
    <xf numFmtId="49" fontId="7" fillId="0" borderId="0" xfId="0" applyNumberFormat="1" applyFont="1"/>
    <xf numFmtId="165" fontId="7" fillId="0" borderId="5" xfId="0" applyNumberFormat="1" applyFont="1" applyBorder="1" applyAlignment="1">
      <alignment horizontal="center" wrapText="1"/>
    </xf>
    <xf numFmtId="164" fontId="7" fillId="0" borderId="5" xfId="0" applyNumberFormat="1" applyFont="1" applyBorder="1" applyAlignment="1">
      <alignment horizontal="center" wrapText="1"/>
    </xf>
    <xf numFmtId="0" fontId="7" fillId="0" borderId="0" xfId="0" applyFont="1" applyFill="1"/>
    <xf numFmtId="165" fontId="7" fillId="4" borderId="7" xfId="0" applyNumberFormat="1" applyFont="1" applyFill="1" applyBorder="1"/>
    <xf numFmtId="164" fontId="7" fillId="4" borderId="7" xfId="0" applyNumberFormat="1" applyFont="1" applyFill="1" applyBorder="1"/>
    <xf numFmtId="0" fontId="7" fillId="4" borderId="5" xfId="0" applyFont="1" applyFill="1" applyBorder="1" applyAlignment="1"/>
    <xf numFmtId="0" fontId="7" fillId="4" borderId="5" xfId="0" applyFont="1" applyFill="1" applyBorder="1" applyAlignment="1">
      <alignment horizontal="center"/>
    </xf>
    <xf numFmtId="165" fontId="7" fillId="4" borderId="5" xfId="0" applyNumberFormat="1" applyFont="1" applyFill="1" applyBorder="1" applyAlignment="1">
      <alignment horizontal="center"/>
    </xf>
    <xf numFmtId="164" fontId="7" fillId="4" borderId="5" xfId="0" applyNumberFormat="1" applyFont="1" applyFill="1" applyBorder="1" applyAlignment="1">
      <alignment horizontal="center"/>
    </xf>
    <xf numFmtId="164" fontId="7" fillId="4" borderId="5" xfId="0" applyNumberFormat="1" applyFont="1" applyFill="1" applyBorder="1"/>
    <xf numFmtId="0" fontId="7" fillId="0" borderId="5" xfId="0" applyFont="1" applyBorder="1"/>
    <xf numFmtId="165" fontId="7" fillId="0" borderId="5" xfId="0" applyNumberFormat="1" applyFont="1" applyBorder="1"/>
    <xf numFmtId="164" fontId="7" fillId="0" borderId="5" xfId="0" applyNumberFormat="1" applyFont="1" applyBorder="1"/>
    <xf numFmtId="164" fontId="7" fillId="6" borderId="5" xfId="0" applyNumberFormat="1" applyFont="1" applyFill="1" applyBorder="1"/>
    <xf numFmtId="164" fontId="7" fillId="5" borderId="18" xfId="0" applyNumberFormat="1" applyFont="1" applyFill="1" applyBorder="1"/>
    <xf numFmtId="165" fontId="7" fillId="4" borderId="18" xfId="0" applyNumberFormat="1" applyFont="1" applyFill="1" applyBorder="1"/>
    <xf numFmtId="0" fontId="7" fillId="4" borderId="11" xfId="0" applyFont="1" applyFill="1" applyBorder="1"/>
    <xf numFmtId="0" fontId="7" fillId="4" borderId="40" xfId="0" applyFont="1" applyFill="1" applyBorder="1"/>
    <xf numFmtId="165" fontId="7" fillId="4" borderId="40" xfId="0" applyNumberFormat="1" applyFont="1" applyFill="1" applyBorder="1"/>
    <xf numFmtId="164" fontId="7" fillId="4" borderId="40" xfId="0" applyNumberFormat="1" applyFont="1" applyFill="1" applyBorder="1"/>
    <xf numFmtId="164" fontId="7" fillId="4" borderId="10" xfId="0" applyNumberFormat="1" applyFont="1" applyFill="1" applyBorder="1"/>
    <xf numFmtId="164" fontId="7" fillId="5" borderId="5" xfId="0" applyNumberFormat="1" applyFont="1" applyFill="1" applyBorder="1"/>
    <xf numFmtId="165" fontId="7" fillId="4" borderId="5" xfId="0" applyNumberFormat="1" applyFont="1" applyFill="1" applyBorder="1"/>
    <xf numFmtId="0" fontId="7" fillId="4" borderId="14" xfId="0" applyFont="1" applyFill="1" applyBorder="1"/>
    <xf numFmtId="0" fontId="7" fillId="4" borderId="0" xfId="0" applyFont="1" applyFill="1"/>
    <xf numFmtId="165" fontId="7" fillId="4" borderId="0" xfId="0" applyNumberFormat="1" applyFont="1" applyFill="1"/>
    <xf numFmtId="164" fontId="7" fillId="4" borderId="0" xfId="0" applyNumberFormat="1" applyFont="1" applyFill="1"/>
    <xf numFmtId="164" fontId="7" fillId="4" borderId="15" xfId="0" applyNumberFormat="1" applyFont="1" applyFill="1" applyBorder="1"/>
    <xf numFmtId="164" fontId="7" fillId="0" borderId="5" xfId="0" applyNumberFormat="1" applyFont="1" applyFill="1" applyBorder="1"/>
    <xf numFmtId="165" fontId="10" fillId="4" borderId="5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0" fontId="7" fillId="4" borderId="5" xfId="0" applyFont="1" applyFill="1" applyBorder="1"/>
    <xf numFmtId="0" fontId="7" fillId="0" borderId="5" xfId="0" applyFont="1" applyFill="1" applyBorder="1"/>
    <xf numFmtId="164" fontId="7" fillId="0" borderId="0" xfId="0" applyNumberFormat="1" applyFont="1" applyFill="1"/>
    <xf numFmtId="0" fontId="7" fillId="4" borderId="8" xfId="0" applyFont="1" applyFill="1" applyBorder="1"/>
    <xf numFmtId="0" fontId="7" fillId="4" borderId="9" xfId="0" applyFont="1" applyFill="1" applyBorder="1"/>
    <xf numFmtId="165" fontId="7" fillId="4" borderId="9" xfId="0" applyNumberFormat="1" applyFont="1" applyFill="1" applyBorder="1"/>
    <xf numFmtId="164" fontId="7" fillId="4" borderId="9" xfId="0" applyNumberFormat="1" applyFont="1" applyFill="1" applyBorder="1"/>
    <xf numFmtId="164" fontId="7" fillId="4" borderId="19" xfId="0" applyNumberFormat="1" applyFont="1" applyFill="1" applyBorder="1"/>
    <xf numFmtId="0" fontId="7" fillId="0" borderId="7" xfId="0" applyFont="1" applyFill="1" applyBorder="1"/>
    <xf numFmtId="0" fontId="7" fillId="4" borderId="7" xfId="0" applyFont="1" applyFill="1" applyBorder="1"/>
    <xf numFmtId="164" fontId="7" fillId="6" borderId="7" xfId="0" applyNumberFormat="1" applyFont="1" applyFill="1" applyBorder="1"/>
    <xf numFmtId="165" fontId="7" fillId="0" borderId="0" xfId="0" applyNumberFormat="1" applyFont="1"/>
    <xf numFmtId="164" fontId="7" fillId="0" borderId="0" xfId="0" applyNumberFormat="1" applyFont="1"/>
    <xf numFmtId="0" fontId="2" fillId="0" borderId="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vertical="top"/>
    </xf>
    <xf numFmtId="0" fontId="0" fillId="4" borderId="18" xfId="0" applyFill="1" applyBorder="1"/>
    <xf numFmtId="0" fontId="7" fillId="5" borderId="6" xfId="0" applyFont="1" applyFill="1" applyBorder="1" applyAlignment="1">
      <alignment horizontal="left" vertical="top" wrapText="1"/>
    </xf>
    <xf numFmtId="0" fontId="0" fillId="4" borderId="6" xfId="0" applyFill="1" applyBorder="1"/>
    <xf numFmtId="0" fontId="7" fillId="5" borderId="7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/>
    <xf numFmtId="0" fontId="0" fillId="4" borderId="5" xfId="0" applyFill="1" applyBorder="1"/>
    <xf numFmtId="0" fontId="7" fillId="4" borderId="5" xfId="0" applyFont="1" applyFill="1" applyBorder="1" applyAlignment="1"/>
    <xf numFmtId="0" fontId="0" fillId="0" borderId="5" xfId="0" applyFill="1" applyBorder="1"/>
    <xf numFmtId="0" fontId="7" fillId="0" borderId="5" xfId="0" applyFont="1" applyFill="1" applyBorder="1" applyAlignment="1">
      <alignment wrapText="1"/>
    </xf>
    <xf numFmtId="0" fontId="3" fillId="0" borderId="43" xfId="0" applyFont="1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2" fillId="4" borderId="43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0" fillId="0" borderId="49" xfId="0" applyBorder="1" applyAlignment="1">
      <alignment wrapText="1"/>
    </xf>
    <xf numFmtId="0" fontId="0" fillId="0" borderId="39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4" fontId="0" fillId="0" borderId="7" xfId="0" applyNumberFormat="1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4" borderId="51" xfId="0" applyFill="1" applyBorder="1" applyAlignment="1">
      <alignment wrapText="1"/>
    </xf>
    <xf numFmtId="0" fontId="0" fillId="4" borderId="5" xfId="0" applyFill="1" applyBorder="1" applyAlignment="1">
      <alignment wrapText="1"/>
    </xf>
    <xf numFmtId="164" fontId="0" fillId="4" borderId="5" xfId="0" applyNumberFormat="1" applyFill="1" applyBorder="1"/>
    <xf numFmtId="0" fontId="0" fillId="4" borderId="52" xfId="0" applyFill="1" applyBorder="1"/>
    <xf numFmtId="0" fontId="0" fillId="0" borderId="5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/>
    <xf numFmtId="165" fontId="0" fillId="0" borderId="5" xfId="0" applyNumberFormat="1" applyBorder="1"/>
    <xf numFmtId="164" fontId="0" fillId="0" borderId="5" xfId="0" applyNumberFormat="1" applyBorder="1"/>
    <xf numFmtId="164" fontId="0" fillId="6" borderId="52" xfId="0" applyNumberFormat="1" applyFill="1" applyBorder="1"/>
    <xf numFmtId="0" fontId="0" fillId="4" borderId="53" xfId="0" applyFill="1" applyBorder="1" applyAlignment="1">
      <alignment wrapText="1"/>
    </xf>
    <xf numFmtId="0" fontId="0" fillId="4" borderId="38" xfId="0" applyFill="1" applyBorder="1" applyAlignment="1">
      <alignment wrapText="1"/>
    </xf>
    <xf numFmtId="0" fontId="0" fillId="4" borderId="38" xfId="0" applyFill="1" applyBorder="1"/>
    <xf numFmtId="164" fontId="0" fillId="4" borderId="38" xfId="0" applyNumberFormat="1" applyFill="1" applyBorder="1"/>
    <xf numFmtId="164" fontId="0" fillId="4" borderId="54" xfId="0" applyNumberFormat="1" applyFill="1" applyBorder="1"/>
    <xf numFmtId="0" fontId="0" fillId="4" borderId="16" xfId="0" applyFill="1" applyBorder="1"/>
    <xf numFmtId="164" fontId="0" fillId="5" borderId="16" xfId="0" applyNumberFormat="1" applyFill="1" applyBorder="1"/>
    <xf numFmtId="164" fontId="0" fillId="4" borderId="16" xfId="0" applyNumberFormat="1" applyFill="1" applyBorder="1"/>
    <xf numFmtId="164" fontId="0" fillId="6" borderId="54" xfId="0" applyNumberFormat="1" applyFill="1" applyBorder="1"/>
    <xf numFmtId="164" fontId="0" fillId="0" borderId="0" xfId="0" applyNumberFormat="1"/>
    <xf numFmtId="0" fontId="2" fillId="0" borderId="42" xfId="0" applyFont="1" applyFill="1" applyBorder="1" applyAlignment="1">
      <alignment horizontal="center" vertical="center" wrapText="1"/>
    </xf>
    <xf numFmtId="0" fontId="0" fillId="5" borderId="45" xfId="0" applyFill="1" applyBorder="1" applyAlignment="1">
      <alignment horizontal="left" vertical="top"/>
    </xf>
    <xf numFmtId="0" fontId="0" fillId="4" borderId="46" xfId="0" applyFill="1" applyBorder="1"/>
    <xf numFmtId="0" fontId="0" fillId="0" borderId="55" xfId="0" applyFill="1" applyBorder="1" applyAlignment="1">
      <alignment wrapText="1"/>
    </xf>
    <xf numFmtId="0" fontId="0" fillId="8" borderId="60" xfId="0" applyFill="1" applyBorder="1" applyAlignment="1">
      <alignment horizontal="center" vertical="top" wrapText="1"/>
    </xf>
    <xf numFmtId="0" fontId="0" fillId="8" borderId="9" xfId="0" applyFill="1" applyBorder="1" applyAlignment="1">
      <alignment horizontal="center" vertical="top" wrapText="1"/>
    </xf>
    <xf numFmtId="0" fontId="0" fillId="4" borderId="9" xfId="0" applyFill="1" applyBorder="1" applyAlignment="1">
      <alignment horizontal="center" vertical="top" wrapText="1"/>
    </xf>
    <xf numFmtId="0" fontId="0" fillId="4" borderId="19" xfId="0" applyFill="1" applyBorder="1" applyAlignment="1">
      <alignment horizontal="center" vertical="top" wrapText="1"/>
    </xf>
    <xf numFmtId="0" fontId="0" fillId="4" borderId="61" xfId="0" applyFill="1" applyBorder="1" applyAlignment="1">
      <alignment horizontal="center" vertical="top" wrapText="1"/>
    </xf>
    <xf numFmtId="164" fontId="0" fillId="4" borderId="7" xfId="0" applyNumberFormat="1" applyFill="1" applyBorder="1" applyAlignment="1">
      <alignment horizontal="right"/>
    </xf>
    <xf numFmtId="164" fontId="0" fillId="4" borderId="50" xfId="0" applyNumberFormat="1" applyFill="1" applyBorder="1" applyAlignment="1">
      <alignment horizontal="right"/>
    </xf>
    <xf numFmtId="0" fontId="0" fillId="0" borderId="0" xfId="0" applyFill="1"/>
    <xf numFmtId="0" fontId="3" fillId="0" borderId="51" xfId="0" applyFont="1" applyFill="1" applyBorder="1" applyAlignment="1">
      <alignment horizontal="center" wrapText="1"/>
    </xf>
    <xf numFmtId="164" fontId="3" fillId="0" borderId="5" xfId="0" applyNumberFormat="1" applyFont="1" applyFill="1" applyBorder="1" applyAlignment="1">
      <alignment horizontal="center" wrapText="1"/>
    </xf>
    <xf numFmtId="15" fontId="0" fillId="0" borderId="51" xfId="0" applyNumberFormat="1" applyFill="1" applyBorder="1" applyAlignment="1">
      <alignment wrapText="1"/>
    </xf>
    <xf numFmtId="164" fontId="0" fillId="0" borderId="5" xfId="0" applyNumberFormat="1" applyFill="1" applyBorder="1" applyAlignment="1">
      <alignment horizontal="center" wrapText="1"/>
    </xf>
    <xf numFmtId="164" fontId="0" fillId="4" borderId="5" xfId="0" applyNumberFormat="1" applyFill="1" applyBorder="1" applyAlignment="1">
      <alignment horizontal="center"/>
    </xf>
    <xf numFmtId="164" fontId="0" fillId="4" borderId="52" xfId="0" applyNumberFormat="1" applyFill="1" applyBorder="1" applyAlignment="1">
      <alignment horizontal="center"/>
    </xf>
    <xf numFmtId="15" fontId="0" fillId="0" borderId="51" xfId="0" applyNumberFormat="1" applyFill="1" applyBorder="1"/>
    <xf numFmtId="164" fontId="0" fillId="0" borderId="5" xfId="0" applyNumberFormat="1" applyFill="1" applyBorder="1" applyAlignment="1">
      <alignment horizontal="right"/>
    </xf>
    <xf numFmtId="164" fontId="0" fillId="4" borderId="5" xfId="0" applyNumberFormat="1" applyFill="1" applyBorder="1" applyAlignment="1">
      <alignment horizontal="right"/>
    </xf>
    <xf numFmtId="164" fontId="0" fillId="4" borderId="52" xfId="0" applyNumberFormat="1" applyFill="1" applyBorder="1" applyAlignment="1">
      <alignment horizontal="right"/>
    </xf>
    <xf numFmtId="0" fontId="0" fillId="0" borderId="51" xfId="0" applyFill="1" applyBorder="1"/>
    <xf numFmtId="0" fontId="7" fillId="0" borderId="51" xfId="0" applyFont="1" applyFill="1" applyBorder="1" applyAlignment="1">
      <alignment wrapText="1"/>
    </xf>
    <xf numFmtId="164" fontId="0" fillId="5" borderId="5" xfId="0" applyNumberFormat="1" applyFill="1" applyBorder="1" applyAlignment="1">
      <alignment horizontal="right"/>
    </xf>
    <xf numFmtId="0" fontId="0" fillId="4" borderId="60" xfId="0" applyFill="1" applyBorder="1"/>
    <xf numFmtId="164" fontId="0" fillId="4" borderId="9" xfId="0" applyNumberFormat="1" applyFill="1" applyBorder="1" applyAlignment="1">
      <alignment horizontal="right"/>
    </xf>
    <xf numFmtId="164" fontId="0" fillId="4" borderId="61" xfId="0" applyNumberFormat="1" applyFill="1" applyBorder="1" applyAlignment="1">
      <alignment horizontal="right"/>
    </xf>
    <xf numFmtId="164" fontId="3" fillId="4" borderId="5" xfId="0" applyNumberFormat="1" applyFon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 wrapText="1"/>
    </xf>
    <xf numFmtId="164" fontId="0" fillId="4" borderId="52" xfId="0" applyNumberFormat="1" applyFill="1" applyBorder="1" applyAlignment="1">
      <alignment horizontal="center" wrapText="1"/>
    </xf>
    <xf numFmtId="164" fontId="0" fillId="6" borderId="5" xfId="0" applyNumberFormat="1" applyFill="1" applyBorder="1" applyAlignment="1">
      <alignment horizontal="right"/>
    </xf>
    <xf numFmtId="164" fontId="0" fillId="6" borderId="52" xfId="0" applyNumberFormat="1" applyFill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0" fillId="4" borderId="62" xfId="0" applyFill="1" applyBorder="1"/>
    <xf numFmtId="164" fontId="0" fillId="4" borderId="2" xfId="0" applyNumberFormat="1" applyFill="1" applyBorder="1" applyAlignment="1">
      <alignment horizontal="right"/>
    </xf>
    <xf numFmtId="164" fontId="0" fillId="4" borderId="3" xfId="0" applyNumberFormat="1" applyFill="1" applyBorder="1" applyAlignment="1">
      <alignment horizontal="right"/>
    </xf>
    <xf numFmtId="164" fontId="0" fillId="4" borderId="10" xfId="0" applyNumberFormat="1" applyFill="1" applyBorder="1" applyAlignment="1">
      <alignment horizontal="right"/>
    </xf>
    <xf numFmtId="164" fontId="0" fillId="4" borderId="63" xfId="0" applyNumberFormat="1" applyFill="1" applyBorder="1" applyAlignment="1">
      <alignment horizontal="right"/>
    </xf>
    <xf numFmtId="0" fontId="0" fillId="4" borderId="9" xfId="0" applyFill="1" applyBorder="1"/>
    <xf numFmtId="0" fontId="0" fillId="4" borderId="0" xfId="0" applyFill="1"/>
    <xf numFmtId="0" fontId="0" fillId="4" borderId="31" xfId="0" applyFill="1" applyBorder="1"/>
    <xf numFmtId="0" fontId="0" fillId="4" borderId="40" xfId="0" applyFill="1" applyBorder="1"/>
    <xf numFmtId="0" fontId="0" fillId="4" borderId="2" xfId="0" applyFill="1" applyBorder="1"/>
    <xf numFmtId="0" fontId="0" fillId="0" borderId="6" xfId="0" applyBorder="1" applyAlignment="1">
      <alignment wrapText="1"/>
    </xf>
    <xf numFmtId="165" fontId="0" fillId="0" borderId="14" xfId="0" applyNumberFormat="1" applyFill="1" applyBorder="1"/>
    <xf numFmtId="0" fontId="0" fillId="4" borderId="15" xfId="0" applyFill="1" applyBorder="1"/>
    <xf numFmtId="164" fontId="0" fillId="6" borderId="50" xfId="0" applyNumberFormat="1" applyFill="1" applyBorder="1"/>
    <xf numFmtId="0" fontId="0" fillId="4" borderId="64" xfId="0" applyFill="1" applyBorder="1"/>
    <xf numFmtId="164" fontId="0" fillId="10" borderId="40" xfId="0" applyNumberFormat="1" applyFill="1" applyBorder="1"/>
    <xf numFmtId="166" fontId="0" fillId="10" borderId="63" xfId="0" applyNumberFormat="1" applyFill="1" applyBorder="1" applyAlignment="1"/>
    <xf numFmtId="166" fontId="0" fillId="0" borderId="0" xfId="0" applyNumberFormat="1" applyFill="1" applyAlignment="1"/>
    <xf numFmtId="0" fontId="2" fillId="0" borderId="56" xfId="0" applyFont="1" applyFill="1" applyBorder="1" applyAlignment="1">
      <alignment horizontal="center" vertical="center" wrapText="1"/>
    </xf>
    <xf numFmtId="0" fontId="14" fillId="0" borderId="57" xfId="0" applyFont="1" applyFill="1" applyBorder="1" applyAlignment="1">
      <alignment horizontal="left" vertical="top" wrapText="1"/>
    </xf>
    <xf numFmtId="0" fontId="14" fillId="5" borderId="45" xfId="0" applyFont="1" applyFill="1" applyBorder="1" applyAlignment="1">
      <alignment horizontal="left" vertical="top" wrapText="1"/>
    </xf>
    <xf numFmtId="0" fontId="14" fillId="5" borderId="58" xfId="0" applyFont="1" applyFill="1" applyBorder="1" applyAlignment="1">
      <alignment horizontal="left" vertical="top" wrapText="1"/>
    </xf>
    <xf numFmtId="0" fontId="0" fillId="4" borderId="59" xfId="0" applyFill="1" applyBorder="1"/>
    <xf numFmtId="0" fontId="0" fillId="0" borderId="57" xfId="0" applyFill="1" applyBorder="1" applyAlignment="1">
      <alignment horizontal="center" vertical="top" wrapText="1"/>
    </xf>
    <xf numFmtId="0" fontId="3" fillId="0" borderId="51" xfId="0" applyFont="1" applyFill="1" applyBorder="1" applyAlignment="1"/>
    <xf numFmtId="164" fontId="0" fillId="0" borderId="52" xfId="0" applyNumberFormat="1" applyFill="1" applyBorder="1" applyAlignment="1">
      <alignment horizontal="center" wrapText="1"/>
    </xf>
    <xf numFmtId="0" fontId="15" fillId="9" borderId="45" xfId="0" applyFont="1" applyFill="1" applyBorder="1" applyAlignment="1">
      <alignment wrapText="1"/>
    </xf>
    <xf numFmtId="0" fontId="0" fillId="0" borderId="51" xfId="0" applyFill="1" applyBorder="1" applyAlignment="1"/>
    <xf numFmtId="0" fontId="0" fillId="4" borderId="11" xfId="0" applyFill="1" applyBorder="1"/>
    <xf numFmtId="0" fontId="0" fillId="0" borderId="52" xfId="0" applyFill="1" applyBorder="1" applyAlignment="1">
      <alignment wrapText="1"/>
    </xf>
    <xf numFmtId="0" fontId="0" fillId="0" borderId="51" xfId="0" applyFill="1" applyBorder="1" applyAlignment="1">
      <alignment vertical="top" wrapText="1"/>
    </xf>
    <xf numFmtId="0" fontId="0" fillId="10" borderId="40" xfId="0" applyFill="1" applyBorder="1"/>
    <xf numFmtId="0" fontId="17" fillId="0" borderId="65" xfId="0" applyFont="1" applyFill="1" applyBorder="1" applyAlignment="1">
      <alignment wrapText="1"/>
    </xf>
    <xf numFmtId="0" fontId="0" fillId="4" borderId="0" xfId="0" applyFill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47" xfId="0" applyFill="1" applyBorder="1"/>
    <xf numFmtId="0" fontId="0" fillId="4" borderId="40" xfId="0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0" fontId="0" fillId="4" borderId="61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 wrapText="1"/>
    </xf>
    <xf numFmtId="164" fontId="0" fillId="0" borderId="52" xfId="0" applyNumberFormat="1" applyBorder="1" applyAlignment="1">
      <alignment horizontal="center" wrapText="1"/>
    </xf>
    <xf numFmtId="0" fontId="0" fillId="4" borderId="30" xfId="0" applyFill="1" applyBorder="1" applyAlignment="1">
      <alignment wrapText="1"/>
    </xf>
    <xf numFmtId="0" fontId="0" fillId="4" borderId="5" xfId="0" applyFill="1" applyBorder="1" applyAlignment="1">
      <alignment horizontal="center"/>
    </xf>
    <xf numFmtId="164" fontId="0" fillId="4" borderId="11" xfId="0" applyNumberFormat="1" applyFill="1" applyBorder="1" applyAlignment="1">
      <alignment horizontal="center" wrapText="1"/>
    </xf>
    <xf numFmtId="164" fontId="0" fillId="4" borderId="31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4" fontId="0" fillId="0" borderId="11" xfId="0" applyNumberFormat="1" applyFill="1" applyBorder="1" applyAlignment="1">
      <alignment horizontal="right"/>
    </xf>
    <xf numFmtId="164" fontId="0" fillId="4" borderId="14" xfId="0" applyNumberFormat="1" applyFill="1" applyBorder="1" applyAlignment="1">
      <alignment horizontal="right"/>
    </xf>
    <xf numFmtId="164" fontId="0" fillId="4" borderId="31" xfId="0" applyNumberFormat="1" applyFill="1" applyBorder="1" applyAlignment="1">
      <alignment horizontal="right"/>
    </xf>
    <xf numFmtId="164" fontId="0" fillId="4" borderId="8" xfId="0" applyNumberFormat="1" applyFill="1" applyBorder="1" applyAlignment="1">
      <alignment horizontal="right"/>
    </xf>
    <xf numFmtId="164" fontId="0" fillId="6" borderId="18" xfId="0" applyNumberFormat="1" applyFill="1" applyBorder="1" applyAlignment="1">
      <alignment horizontal="right"/>
    </xf>
    <xf numFmtId="164" fontId="0" fillId="6" borderId="14" xfId="0" applyNumberFormat="1" applyFill="1" applyBorder="1" applyAlignment="1">
      <alignment horizontal="right"/>
    </xf>
    <xf numFmtId="164" fontId="0" fillId="4" borderId="69" xfId="0" applyNumberFormat="1" applyFill="1" applyBorder="1" applyAlignment="1">
      <alignment horizontal="right"/>
    </xf>
    <xf numFmtId="0" fontId="0" fillId="4" borderId="30" xfId="0" applyFill="1" applyBorder="1"/>
    <xf numFmtId="0" fontId="0" fillId="4" borderId="2" xfId="0" applyFill="1" applyBorder="1" applyAlignment="1">
      <alignment horizontal="center"/>
    </xf>
    <xf numFmtId="164" fontId="0" fillId="4" borderId="0" xfId="0" applyNumberFormat="1" applyFill="1" applyAlignment="1">
      <alignment horizontal="right"/>
    </xf>
    <xf numFmtId="166" fontId="0" fillId="0" borderId="5" xfId="0" applyNumberFormat="1" applyFill="1" applyBorder="1" applyAlignment="1">
      <alignment horizontal="center"/>
    </xf>
    <xf numFmtId="166" fontId="0" fillId="0" borderId="10" xfId="0" applyNumberFormat="1" applyFill="1" applyBorder="1" applyAlignment="1">
      <alignment horizontal="center"/>
    </xf>
    <xf numFmtId="10" fontId="0" fillId="0" borderId="5" xfId="0" applyNumberFormat="1" applyFill="1" applyBorder="1" applyAlignment="1">
      <alignment horizontal="center"/>
    </xf>
    <xf numFmtId="10" fontId="0" fillId="4" borderId="40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0" fillId="4" borderId="40" xfId="0" applyNumberFormat="1" applyFill="1" applyBorder="1" applyAlignment="1">
      <alignment horizontal="right"/>
    </xf>
    <xf numFmtId="0" fontId="0" fillId="0" borderId="49" xfId="0" applyFill="1" applyBorder="1"/>
    <xf numFmtId="0" fontId="0" fillId="0" borderId="39" xfId="0" applyFill="1" applyBorder="1" applyAlignment="1">
      <alignment horizontal="center"/>
    </xf>
    <xf numFmtId="164" fontId="0" fillId="0" borderId="39" xfId="0" applyNumberFormat="1" applyFill="1" applyBorder="1" applyAlignment="1">
      <alignment horizontal="center"/>
    </xf>
    <xf numFmtId="164" fontId="0" fillId="0" borderId="39" xfId="0" applyNumberFormat="1" applyFill="1" applyBorder="1" applyAlignment="1">
      <alignment horizontal="center" wrapText="1"/>
    </xf>
    <xf numFmtId="164" fontId="0" fillId="0" borderId="50" xfId="0" applyNumberFormat="1" applyFill="1" applyBorder="1" applyAlignment="1">
      <alignment horizontal="center" wrapText="1"/>
    </xf>
    <xf numFmtId="0" fontId="0" fillId="4" borderId="68" xfId="0" applyFill="1" applyBorder="1"/>
    <xf numFmtId="166" fontId="0" fillId="0" borderId="10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4" fontId="0" fillId="0" borderId="18" xfId="0" applyNumberFormat="1" applyBorder="1" applyAlignment="1">
      <alignment horizontal="right"/>
    </xf>
    <xf numFmtId="164" fontId="0" fillId="6" borderId="70" xfId="0" applyNumberFormat="1" applyFill="1" applyBorder="1" applyAlignment="1">
      <alignment horizontal="right"/>
    </xf>
    <xf numFmtId="0" fontId="0" fillId="4" borderId="10" xfId="0" applyFill="1" applyBorder="1" applyAlignment="1">
      <alignment horizontal="center"/>
    </xf>
    <xf numFmtId="164" fontId="0" fillId="5" borderId="18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66" xfId="0" applyFill="1" applyBorder="1" applyAlignment="1">
      <alignment horizontal="left" wrapText="1"/>
    </xf>
    <xf numFmtId="0" fontId="0" fillId="5" borderId="68" xfId="0" applyFill="1" applyBorder="1" applyAlignment="1">
      <alignment horizontal="left" wrapText="1"/>
    </xf>
    <xf numFmtId="0" fontId="0" fillId="4" borderId="14" xfId="0" applyFill="1" applyBorder="1"/>
    <xf numFmtId="0" fontId="0" fillId="4" borderId="8" xfId="0" applyFill="1" applyBorder="1"/>
    <xf numFmtId="0" fontId="0" fillId="0" borderId="51" xfId="0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51" xfId="0" applyFill="1" applyBorder="1"/>
    <xf numFmtId="0" fontId="0" fillId="0" borderId="52" xfId="0" applyFill="1" applyBorder="1"/>
    <xf numFmtId="0" fontId="11" fillId="9" borderId="65" xfId="0" applyFont="1" applyFill="1" applyBorder="1" applyAlignment="1">
      <alignment wrapText="1"/>
    </xf>
    <xf numFmtId="0" fontId="2" fillId="4" borderId="6" xfId="0" applyFont="1" applyFill="1" applyBorder="1" applyAlignment="1">
      <alignment horizontal="center" vertical="center"/>
    </xf>
    <xf numFmtId="0" fontId="0" fillId="4" borderId="9" xfId="0" applyFill="1" applyBorder="1" applyAlignment="1">
      <alignment wrapText="1"/>
    </xf>
    <xf numFmtId="0" fontId="0" fillId="4" borderId="9" xfId="0" applyFill="1" applyBorder="1" applyAlignment="1">
      <alignment horizontal="center" wrapText="1"/>
    </xf>
    <xf numFmtId="0" fontId="0" fillId="4" borderId="61" xfId="0" applyFill="1" applyBorder="1" applyAlignment="1">
      <alignment wrapText="1"/>
    </xf>
    <xf numFmtId="0" fontId="2" fillId="4" borderId="26" xfId="0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4" borderId="52" xfId="0" applyNumberFormat="1" applyFill="1" applyBorder="1"/>
    <xf numFmtId="164" fontId="0" fillId="5" borderId="38" xfId="0" applyNumberFormat="1" applyFill="1" applyBorder="1"/>
    <xf numFmtId="164" fontId="0" fillId="4" borderId="38" xfId="0" applyNumberFormat="1" applyFill="1" applyBorder="1" applyAlignment="1">
      <alignment horizontal="center"/>
    </xf>
    <xf numFmtId="0" fontId="3" fillId="0" borderId="71" xfId="0" applyFont="1" applyFill="1" applyBorder="1" applyAlignment="1">
      <alignment horizontal="left" vertical="top"/>
    </xf>
    <xf numFmtId="0" fontId="17" fillId="9" borderId="72" xfId="0" applyFont="1" applyFill="1" applyBorder="1" applyAlignment="1">
      <alignment horizontal="center" vertical="center" wrapText="1"/>
    </xf>
    <xf numFmtId="0" fontId="17" fillId="0" borderId="52" xfId="0" applyFont="1" applyFill="1" applyBorder="1" applyAlignment="1">
      <alignment horizontal="center" wrapText="1"/>
    </xf>
    <xf numFmtId="0" fontId="0" fillId="0" borderId="53" xfId="0" applyFill="1" applyBorder="1" applyAlignment="1"/>
    <xf numFmtId="0" fontId="3" fillId="0" borderId="6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4" borderId="7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67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7" fillId="0" borderId="49" xfId="0" applyFont="1" applyBorder="1" applyAlignment="1">
      <alignment wrapText="1"/>
    </xf>
    <xf numFmtId="0" fontId="7" fillId="0" borderId="39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164" fontId="7" fillId="0" borderId="7" xfId="0" applyNumberFormat="1" applyFont="1" applyBorder="1" applyAlignment="1">
      <alignment horizontal="center" wrapText="1"/>
    </xf>
    <xf numFmtId="0" fontId="7" fillId="0" borderId="50" xfId="0" applyFont="1" applyBorder="1" applyAlignment="1">
      <alignment horizontal="center" wrapText="1"/>
    </xf>
    <xf numFmtId="164" fontId="0" fillId="4" borderId="11" xfId="0" applyNumberFormat="1" applyFill="1" applyBorder="1"/>
    <xf numFmtId="0" fontId="7" fillId="0" borderId="51" xfId="0" applyFont="1" applyBorder="1" applyAlignment="1">
      <alignment wrapText="1"/>
    </xf>
    <xf numFmtId="0" fontId="7" fillId="0" borderId="5" xfId="0" applyFont="1" applyBorder="1" applyAlignment="1">
      <alignment wrapText="1"/>
    </xf>
    <xf numFmtId="165" fontId="7" fillId="0" borderId="5" xfId="0" applyNumberFormat="1" applyFont="1" applyBorder="1" applyAlignment="1">
      <alignment horizontal="center"/>
    </xf>
    <xf numFmtId="0" fontId="7" fillId="0" borderId="11" xfId="0" applyFont="1" applyBorder="1"/>
    <xf numFmtId="164" fontId="7" fillId="6" borderId="52" xfId="0" applyNumberFormat="1" applyFont="1" applyFill="1" applyBorder="1"/>
    <xf numFmtId="0" fontId="7" fillId="4" borderId="51" xfId="0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164" fontId="7" fillId="4" borderId="11" xfId="0" applyNumberFormat="1" applyFont="1" applyFill="1" applyBorder="1"/>
    <xf numFmtId="164" fontId="7" fillId="4" borderId="52" xfId="0" applyNumberFormat="1" applyFont="1" applyFill="1" applyBorder="1"/>
    <xf numFmtId="0" fontId="7" fillId="0" borderId="53" xfId="0" applyFont="1" applyFill="1" applyBorder="1"/>
    <xf numFmtId="0" fontId="7" fillId="0" borderId="38" xfId="0" applyFont="1" applyFill="1" applyBorder="1"/>
    <xf numFmtId="0" fontId="7" fillId="4" borderId="38" xfId="0" applyFont="1" applyFill="1" applyBorder="1" applyAlignment="1">
      <alignment horizontal="center"/>
    </xf>
    <xf numFmtId="164" fontId="7" fillId="5" borderId="38" xfId="0" applyNumberFormat="1" applyFont="1" applyFill="1" applyBorder="1"/>
    <xf numFmtId="164" fontId="7" fillId="4" borderId="38" xfId="0" applyNumberFormat="1" applyFont="1" applyFill="1" applyBorder="1"/>
    <xf numFmtId="164" fontId="7" fillId="4" borderId="38" xfId="0" applyNumberFormat="1" applyFont="1" applyFill="1" applyBorder="1" applyAlignment="1">
      <alignment horizontal="center"/>
    </xf>
    <xf numFmtId="164" fontId="7" fillId="4" borderId="32" xfId="0" applyNumberFormat="1" applyFont="1" applyFill="1" applyBorder="1"/>
    <xf numFmtId="164" fontId="7" fillId="6" borderId="54" xfId="0" applyNumberFormat="1" applyFont="1" applyFill="1" applyBorder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0" fontId="0" fillId="4" borderId="0" xfId="0" applyFill="1" applyAlignment="1"/>
    <xf numFmtId="164" fontId="0" fillId="4" borderId="0" xfId="0" applyNumberFormat="1" applyFill="1" applyAlignment="1"/>
    <xf numFmtId="164" fontId="2" fillId="4" borderId="31" xfId="0" applyNumberFormat="1" applyFont="1" applyFill="1" applyBorder="1" applyAlignment="1">
      <alignment horizontal="center" vertical="center"/>
    </xf>
    <xf numFmtId="49" fontId="0" fillId="0" borderId="68" xfId="0" applyNumberFormat="1" applyBorder="1"/>
    <xf numFmtId="0" fontId="10" fillId="0" borderId="19" xfId="0" applyFont="1" applyBorder="1"/>
    <xf numFmtId="0" fontId="10" fillId="0" borderId="7" xfId="0" applyFont="1" applyBorder="1"/>
    <xf numFmtId="0" fontId="10" fillId="0" borderId="8" xfId="0" applyFont="1" applyBorder="1"/>
    <xf numFmtId="164" fontId="0" fillId="0" borderId="0" xfId="0" applyNumberFormat="1" applyAlignment="1"/>
    <xf numFmtId="0" fontId="0" fillId="0" borderId="0" xfId="0" applyAlignment="1"/>
    <xf numFmtId="164" fontId="0" fillId="0" borderId="42" xfId="0" applyNumberFormat="1" applyBorder="1" applyAlignment="1"/>
    <xf numFmtId="49" fontId="0" fillId="4" borderId="68" xfId="0" applyNumberFormat="1" applyFill="1" applyBorder="1"/>
    <xf numFmtId="49" fontId="7" fillId="4" borderId="40" xfId="0" applyNumberFormat="1" applyFont="1" applyFill="1" applyBorder="1" applyAlignment="1">
      <alignment horizontal="left" vertical="top"/>
    </xf>
    <xf numFmtId="49" fontId="7" fillId="4" borderId="11" xfId="0" applyNumberFormat="1" applyFont="1" applyFill="1" applyBorder="1" applyAlignment="1">
      <alignment horizontal="left" vertical="top"/>
    </xf>
    <xf numFmtId="49" fontId="7" fillId="4" borderId="50" xfId="0" applyNumberFormat="1" applyFont="1" applyFill="1" applyBorder="1" applyAlignment="1">
      <alignment horizontal="left" vertical="top"/>
    </xf>
    <xf numFmtId="0" fontId="7" fillId="0" borderId="5" xfId="0" applyFont="1" applyBorder="1" applyAlignment="1">
      <alignment horizontal="center" wrapText="1"/>
    </xf>
    <xf numFmtId="164" fontId="7" fillId="0" borderId="52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49" fontId="0" fillId="0" borderId="74" xfId="0" applyNumberFormat="1" applyBorder="1"/>
    <xf numFmtId="0" fontId="0" fillId="0" borderId="31" xfId="0" applyBorder="1"/>
    <xf numFmtId="49" fontId="0" fillId="4" borderId="30" xfId="0" applyNumberFormat="1" applyFill="1" applyBorder="1"/>
    <xf numFmtId="0" fontId="10" fillId="0" borderId="10" xfId="0" applyFont="1" applyBorder="1"/>
    <xf numFmtId="0" fontId="10" fillId="0" borderId="5" xfId="0" applyFont="1" applyBorder="1"/>
    <xf numFmtId="0" fontId="10" fillId="0" borderId="5" xfId="0" applyFont="1" applyFill="1" applyBorder="1"/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7" fillId="0" borderId="10" xfId="0" applyFont="1" applyBorder="1"/>
    <xf numFmtId="14" fontId="7" fillId="0" borderId="5" xfId="0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49" fontId="7" fillId="0" borderId="74" xfId="0" applyNumberFormat="1" applyFont="1" applyBorder="1"/>
    <xf numFmtId="49" fontId="0" fillId="4" borderId="66" xfId="0" applyNumberFormat="1" applyFill="1" applyBorder="1"/>
    <xf numFmtId="49" fontId="7" fillId="0" borderId="75" xfId="0" applyNumberFormat="1" applyFont="1" applyBorder="1"/>
    <xf numFmtId="0" fontId="7" fillId="4" borderId="38" xfId="0" applyFont="1" applyFill="1" applyBorder="1"/>
    <xf numFmtId="0" fontId="7" fillId="0" borderId="38" xfId="0" applyFont="1" applyBorder="1" applyAlignment="1">
      <alignment horizontal="center"/>
    </xf>
    <xf numFmtId="164" fontId="7" fillId="6" borderId="38" xfId="0" applyNumberFormat="1" applyFont="1" applyFill="1" applyBorder="1"/>
    <xf numFmtId="164" fontId="7" fillId="4" borderId="54" xfId="0" applyNumberFormat="1" applyFont="1" applyFill="1" applyBorder="1"/>
    <xf numFmtId="49" fontId="0" fillId="0" borderId="0" xfId="0" applyNumberFormat="1"/>
    <xf numFmtId="49" fontId="3" fillId="0" borderId="1" xfId="0" applyNumberFormat="1" applyFont="1" applyFill="1" applyBorder="1" applyAlignment="1">
      <alignment horizontal="center" wrapText="1"/>
    </xf>
    <xf numFmtId="0" fontId="3" fillId="0" borderId="30" xfId="0" applyFont="1" applyFill="1" applyBorder="1" applyAlignment="1">
      <alignment horizontal="left" vertical="top" wrapText="1"/>
    </xf>
    <xf numFmtId="0" fontId="0" fillId="5" borderId="30" xfId="0" applyFill="1" applyBorder="1" applyAlignment="1">
      <alignment horizontal="left"/>
    </xf>
    <xf numFmtId="0" fontId="0" fillId="4" borderId="0" xfId="0" applyFill="1" applyAlignment="1">
      <alignment horizontal="center" wrapText="1"/>
    </xf>
    <xf numFmtId="0" fontId="0" fillId="4" borderId="30" xfId="0" applyFill="1" applyBorder="1"/>
    <xf numFmtId="0" fontId="10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left" vertical="center" wrapText="1"/>
    </xf>
    <xf numFmtId="0" fontId="0" fillId="4" borderId="51" xfId="0" applyFill="1" applyBorder="1"/>
    <xf numFmtId="0" fontId="0" fillId="4" borderId="5" xfId="0" applyFill="1" applyBorder="1"/>
    <xf numFmtId="0" fontId="7" fillId="0" borderId="5" xfId="0" applyFont="1" applyFill="1" applyBorder="1" applyAlignment="1">
      <alignment horizontal="center" wrapText="1"/>
    </xf>
    <xf numFmtId="0" fontId="7" fillId="0" borderId="38" xfId="0" applyFont="1" applyFill="1" applyBorder="1" applyAlignment="1">
      <alignment horizontal="left" vertical="center" wrapText="1"/>
    </xf>
    <xf numFmtId="0" fontId="21" fillId="0" borderId="16" xfId="0" applyFont="1" applyBorder="1" applyAlignment="1" applyProtection="1">
      <alignment horizontal="center" vertical="center" wrapText="1"/>
      <protection locked="0"/>
    </xf>
    <xf numFmtId="164" fontId="21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16" xfId="0" applyNumberFormat="1" applyFont="1" applyBorder="1" applyAlignment="1" applyProtection="1">
      <alignment horizontal="center" vertical="center" wrapText="1"/>
      <protection locked="0"/>
    </xf>
    <xf numFmtId="0" fontId="21" fillId="0" borderId="1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Border="1" applyAlignment="1">
      <alignment horizontal="center" wrapText="1"/>
    </xf>
    <xf numFmtId="49" fontId="0" fillId="2" borderId="14" xfId="0" applyNumberFormat="1" applyFill="1" applyBorder="1" applyProtection="1">
      <protection locked="0"/>
    </xf>
    <xf numFmtId="49" fontId="22" fillId="0" borderId="76" xfId="0" applyNumberFormat="1" applyFont="1" applyBorder="1" applyAlignment="1" applyProtection="1">
      <alignment horizontal="center" vertical="center"/>
      <protection locked="0"/>
    </xf>
    <xf numFmtId="49" fontId="22" fillId="3" borderId="77" xfId="0" applyNumberFormat="1" applyFont="1" applyFill="1" applyBorder="1" applyAlignment="1" applyProtection="1">
      <alignment horizontal="center" vertical="center"/>
      <protection locked="0"/>
    </xf>
    <xf numFmtId="49" fontId="22" fillId="0" borderId="78" xfId="0" applyNumberFormat="1" applyFont="1" applyBorder="1" applyAlignment="1" applyProtection="1">
      <alignment horizontal="center" vertical="center"/>
      <protection locked="0"/>
    </xf>
    <xf numFmtId="49" fontId="22" fillId="0" borderId="79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447671</xdr:colOff>
      <xdr:row>0</xdr:row>
      <xdr:rowOff>38103</xdr:rowOff>
    </xdr:from>
    <xdr:ext cx="936629" cy="76199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162796" y="38103"/>
          <a:ext cx="936629" cy="7619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7</xdr:row>
      <xdr:rowOff>66678</xdr:rowOff>
    </xdr:from>
    <xdr:ext cx="2026932" cy="123828"/>
    <xdr:sp macro="" textlink="">
      <xdr:nvSpPr>
        <xdr:cNvPr id="2" name="Right Arrow 1"/>
        <xdr:cNvSpPr/>
      </xdr:nvSpPr>
      <xdr:spPr>
        <a:xfrm>
          <a:off x="4467225" y="1571628"/>
          <a:ext cx="2026932" cy="123828"/>
        </a:xfrm>
        <a:custGeom>
          <a:avLst>
            <a:gd name="f0" fmla="val 20940"/>
            <a:gd name="f1" fmla="val 5400"/>
          </a:avLst>
          <a:gdLst>
            <a:gd name="f2" fmla="val 10800000"/>
            <a:gd name="f3" fmla="val 5400000"/>
            <a:gd name="f4" fmla="val 180"/>
            <a:gd name="f5" fmla="val w"/>
            <a:gd name="f6" fmla="val h"/>
            <a:gd name="f7" fmla="val 0"/>
            <a:gd name="f8" fmla="val 21600"/>
            <a:gd name="f9" fmla="val 10800"/>
            <a:gd name="f10" fmla="+- 0 0 0"/>
            <a:gd name="f11" fmla="+- 0 0 180"/>
            <a:gd name="f12" fmla="*/ f5 1 21600"/>
            <a:gd name="f13" fmla="*/ f6 1 21600"/>
            <a:gd name="f14" fmla="pin 0 f0 21600"/>
            <a:gd name="f15" fmla="pin 0 f1 10800"/>
            <a:gd name="f16" fmla="*/ f10 f2 1"/>
            <a:gd name="f17" fmla="*/ f11 f2 1"/>
            <a:gd name="f18" fmla="val f15"/>
            <a:gd name="f19" fmla="val f14"/>
            <a:gd name="f20" fmla="+- 21600 0 f15"/>
            <a:gd name="f21" fmla="*/ f14 f12 1"/>
            <a:gd name="f22" fmla="*/ f15 f13 1"/>
            <a:gd name="f23" fmla="*/ 0 f12 1"/>
            <a:gd name="f24" fmla="*/ 0 f13 1"/>
            <a:gd name="f25" fmla="*/ f16 1 f4"/>
            <a:gd name="f26" fmla="*/ 21600 f13 1"/>
            <a:gd name="f27" fmla="*/ f17 1 f4"/>
            <a:gd name="f28" fmla="+- 21600 0 f19"/>
            <a:gd name="f29" fmla="*/ f20 f13 1"/>
            <a:gd name="f30" fmla="*/ f18 f13 1"/>
            <a:gd name="f31" fmla="*/ f19 f12 1"/>
            <a:gd name="f32" fmla="+- f25 0 f3"/>
            <a:gd name="f33" fmla="+- f27 0 f3"/>
            <a:gd name="f34" fmla="*/ f28 f18 1"/>
            <a:gd name="f35" fmla="*/ f34 1 10800"/>
            <a:gd name="f36" fmla="+- f19 f35 0"/>
            <a:gd name="f37" fmla="*/ f36 f12 1"/>
          </a:gdLst>
          <a:ahLst>
            <a:ahXY gdRefX="f0" minX="f7" maxX="f8" gdRefY="f1" minY="f7" maxY="f9">
              <a:pos x="f21" y="f22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2">
              <a:pos x="f31" y="f24"/>
            </a:cxn>
            <a:cxn ang="f33">
              <a:pos x="f31" y="f26"/>
            </a:cxn>
          </a:cxnLst>
          <a:rect l="f23" t="f30" r="f37" b="f29"/>
          <a:pathLst>
            <a:path w="21600" h="21600">
              <a:moveTo>
                <a:pt x="f7" y="f18"/>
              </a:moveTo>
              <a:lnTo>
                <a:pt x="f19" y="f18"/>
              </a:lnTo>
              <a:lnTo>
                <a:pt x="f19" y="f7"/>
              </a:lnTo>
              <a:lnTo>
                <a:pt x="f8" y="f9"/>
              </a:lnTo>
              <a:lnTo>
                <a:pt x="f19" y="f8"/>
              </a:lnTo>
              <a:lnTo>
                <a:pt x="f19" y="f20"/>
              </a:lnTo>
              <a:lnTo>
                <a:pt x="f7" y="f20"/>
              </a:lnTo>
              <a:close/>
            </a:path>
          </a:pathLst>
        </a:custGeom>
        <a:solidFill>
          <a:srgbClr val="C0504D"/>
        </a:solidFill>
        <a:ln w="25402" cap="flat">
          <a:solidFill>
            <a:srgbClr val="8C3836"/>
          </a:solidFill>
          <a:prstDash val="solid"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FFFFFF"/>
            </a:solidFill>
            <a:uFillTx/>
            <a:latin typeface="Calibri"/>
          </a:endParaRPr>
        </a:p>
      </xdr:txBody>
    </xdr:sp>
    <xdr:clientData/>
  </xdr:oneCellAnchor>
  <xdr:oneCellAnchor>
    <xdr:from>
      <xdr:col>7</xdr:col>
      <xdr:colOff>264791</xdr:colOff>
      <xdr:row>7</xdr:row>
      <xdr:rowOff>66678</xdr:rowOff>
    </xdr:from>
    <xdr:ext cx="2036451" cy="123828"/>
    <xdr:sp macro="" textlink="">
      <xdr:nvSpPr>
        <xdr:cNvPr id="3" name="Right Arrow 2"/>
        <xdr:cNvSpPr/>
      </xdr:nvSpPr>
      <xdr:spPr>
        <a:xfrm>
          <a:off x="7332341" y="1571628"/>
          <a:ext cx="2036451" cy="123828"/>
        </a:xfrm>
        <a:custGeom>
          <a:avLst>
            <a:gd name="f0" fmla="val 20943"/>
            <a:gd name="f1" fmla="val 5400"/>
          </a:avLst>
          <a:gdLst>
            <a:gd name="f2" fmla="val 10800000"/>
            <a:gd name="f3" fmla="val 5400000"/>
            <a:gd name="f4" fmla="val 180"/>
            <a:gd name="f5" fmla="val w"/>
            <a:gd name="f6" fmla="val h"/>
            <a:gd name="f7" fmla="val 0"/>
            <a:gd name="f8" fmla="val 21600"/>
            <a:gd name="f9" fmla="val 10800"/>
            <a:gd name="f10" fmla="+- 0 0 0"/>
            <a:gd name="f11" fmla="+- 0 0 180"/>
            <a:gd name="f12" fmla="*/ f5 1 21600"/>
            <a:gd name="f13" fmla="*/ f6 1 21600"/>
            <a:gd name="f14" fmla="pin 0 f0 21600"/>
            <a:gd name="f15" fmla="pin 0 f1 10800"/>
            <a:gd name="f16" fmla="*/ f10 f2 1"/>
            <a:gd name="f17" fmla="*/ f11 f2 1"/>
            <a:gd name="f18" fmla="val f15"/>
            <a:gd name="f19" fmla="val f14"/>
            <a:gd name="f20" fmla="+- 21600 0 f15"/>
            <a:gd name="f21" fmla="*/ f14 f12 1"/>
            <a:gd name="f22" fmla="*/ f15 f13 1"/>
            <a:gd name="f23" fmla="*/ 0 f12 1"/>
            <a:gd name="f24" fmla="*/ 0 f13 1"/>
            <a:gd name="f25" fmla="*/ f16 1 f4"/>
            <a:gd name="f26" fmla="*/ 21600 f13 1"/>
            <a:gd name="f27" fmla="*/ f17 1 f4"/>
            <a:gd name="f28" fmla="+- 21600 0 f19"/>
            <a:gd name="f29" fmla="*/ f20 f13 1"/>
            <a:gd name="f30" fmla="*/ f18 f13 1"/>
            <a:gd name="f31" fmla="*/ f19 f12 1"/>
            <a:gd name="f32" fmla="+- f25 0 f3"/>
            <a:gd name="f33" fmla="+- f27 0 f3"/>
            <a:gd name="f34" fmla="*/ f28 f18 1"/>
            <a:gd name="f35" fmla="*/ f34 1 10800"/>
            <a:gd name="f36" fmla="+- f19 f35 0"/>
            <a:gd name="f37" fmla="*/ f36 f12 1"/>
          </a:gdLst>
          <a:ahLst>
            <a:ahXY gdRefX="f0" minX="f7" maxX="f8" gdRefY="f1" minY="f7" maxY="f9">
              <a:pos x="f21" y="f22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2">
              <a:pos x="f31" y="f24"/>
            </a:cxn>
            <a:cxn ang="f33">
              <a:pos x="f31" y="f26"/>
            </a:cxn>
          </a:cxnLst>
          <a:rect l="f23" t="f30" r="f37" b="f29"/>
          <a:pathLst>
            <a:path w="21600" h="21600">
              <a:moveTo>
                <a:pt x="f7" y="f18"/>
              </a:moveTo>
              <a:lnTo>
                <a:pt x="f19" y="f18"/>
              </a:lnTo>
              <a:lnTo>
                <a:pt x="f19" y="f7"/>
              </a:lnTo>
              <a:lnTo>
                <a:pt x="f8" y="f9"/>
              </a:lnTo>
              <a:lnTo>
                <a:pt x="f19" y="f8"/>
              </a:lnTo>
              <a:lnTo>
                <a:pt x="f19" y="f20"/>
              </a:lnTo>
              <a:lnTo>
                <a:pt x="f7" y="f20"/>
              </a:lnTo>
              <a:close/>
            </a:path>
          </a:pathLst>
        </a:custGeom>
        <a:solidFill>
          <a:srgbClr val="C0504D"/>
        </a:solidFill>
        <a:ln w="25402" cap="flat">
          <a:solidFill>
            <a:srgbClr val="8C3836"/>
          </a:solidFill>
          <a:prstDash val="solid"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FFFFFF"/>
            </a:solidFill>
            <a:uFillTx/>
            <a:latin typeface="Calibri"/>
          </a:endParaRPr>
        </a:p>
      </xdr:txBody>
    </xdr:sp>
    <xdr:clientData/>
  </xdr:oneCellAnchor>
  <xdr:oneCellAnchor>
    <xdr:from>
      <xdr:col>10</xdr:col>
      <xdr:colOff>321941</xdr:colOff>
      <xdr:row>7</xdr:row>
      <xdr:rowOff>66678</xdr:rowOff>
    </xdr:from>
    <xdr:ext cx="2026932" cy="123828"/>
    <xdr:sp macro="" textlink="">
      <xdr:nvSpPr>
        <xdr:cNvPr id="4" name="Right Arrow 3"/>
        <xdr:cNvSpPr/>
      </xdr:nvSpPr>
      <xdr:spPr>
        <a:xfrm>
          <a:off x="10132691" y="1571628"/>
          <a:ext cx="2026932" cy="123828"/>
        </a:xfrm>
        <a:custGeom>
          <a:avLst>
            <a:gd name="f0" fmla="val 20940"/>
            <a:gd name="f1" fmla="val 5400"/>
          </a:avLst>
          <a:gdLst>
            <a:gd name="f2" fmla="val 10800000"/>
            <a:gd name="f3" fmla="val 5400000"/>
            <a:gd name="f4" fmla="val 180"/>
            <a:gd name="f5" fmla="val w"/>
            <a:gd name="f6" fmla="val h"/>
            <a:gd name="f7" fmla="val 0"/>
            <a:gd name="f8" fmla="val 21600"/>
            <a:gd name="f9" fmla="val 10800"/>
            <a:gd name="f10" fmla="+- 0 0 0"/>
            <a:gd name="f11" fmla="+- 0 0 180"/>
            <a:gd name="f12" fmla="*/ f5 1 21600"/>
            <a:gd name="f13" fmla="*/ f6 1 21600"/>
            <a:gd name="f14" fmla="pin 0 f0 21600"/>
            <a:gd name="f15" fmla="pin 0 f1 10800"/>
            <a:gd name="f16" fmla="*/ f10 f2 1"/>
            <a:gd name="f17" fmla="*/ f11 f2 1"/>
            <a:gd name="f18" fmla="val f15"/>
            <a:gd name="f19" fmla="val f14"/>
            <a:gd name="f20" fmla="+- 21600 0 f15"/>
            <a:gd name="f21" fmla="*/ f14 f12 1"/>
            <a:gd name="f22" fmla="*/ f15 f13 1"/>
            <a:gd name="f23" fmla="*/ 0 f12 1"/>
            <a:gd name="f24" fmla="*/ 0 f13 1"/>
            <a:gd name="f25" fmla="*/ f16 1 f4"/>
            <a:gd name="f26" fmla="*/ 21600 f13 1"/>
            <a:gd name="f27" fmla="*/ f17 1 f4"/>
            <a:gd name="f28" fmla="+- 21600 0 f19"/>
            <a:gd name="f29" fmla="*/ f20 f13 1"/>
            <a:gd name="f30" fmla="*/ f18 f13 1"/>
            <a:gd name="f31" fmla="*/ f19 f12 1"/>
            <a:gd name="f32" fmla="+- f25 0 f3"/>
            <a:gd name="f33" fmla="+- f27 0 f3"/>
            <a:gd name="f34" fmla="*/ f28 f18 1"/>
            <a:gd name="f35" fmla="*/ f34 1 10800"/>
            <a:gd name="f36" fmla="+- f19 f35 0"/>
            <a:gd name="f37" fmla="*/ f36 f12 1"/>
          </a:gdLst>
          <a:ahLst>
            <a:ahXY gdRefX="f0" minX="f7" maxX="f8" gdRefY="f1" minY="f7" maxY="f9">
              <a:pos x="f21" y="f22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2">
              <a:pos x="f31" y="f24"/>
            </a:cxn>
            <a:cxn ang="f33">
              <a:pos x="f31" y="f26"/>
            </a:cxn>
          </a:cxnLst>
          <a:rect l="f23" t="f30" r="f37" b="f29"/>
          <a:pathLst>
            <a:path w="21600" h="21600">
              <a:moveTo>
                <a:pt x="f7" y="f18"/>
              </a:moveTo>
              <a:lnTo>
                <a:pt x="f19" y="f18"/>
              </a:lnTo>
              <a:lnTo>
                <a:pt x="f19" y="f7"/>
              </a:lnTo>
              <a:lnTo>
                <a:pt x="f8" y="f9"/>
              </a:lnTo>
              <a:lnTo>
                <a:pt x="f19" y="f8"/>
              </a:lnTo>
              <a:lnTo>
                <a:pt x="f19" y="f20"/>
              </a:lnTo>
              <a:lnTo>
                <a:pt x="f7" y="f20"/>
              </a:lnTo>
              <a:close/>
            </a:path>
          </a:pathLst>
        </a:custGeom>
        <a:solidFill>
          <a:srgbClr val="C0504D"/>
        </a:solidFill>
        <a:ln w="25402" cap="flat">
          <a:solidFill>
            <a:srgbClr val="8C3836"/>
          </a:solidFill>
          <a:prstDash val="solid"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FFFFFF"/>
            </a:solidFill>
            <a:uFillTx/>
            <a:latin typeface="Calibri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topLeftCell="A10" workbookViewId="0">
      <selection activeCell="C22" sqref="C22"/>
    </sheetView>
  </sheetViews>
  <sheetFormatPr defaultRowHeight="12.75" x14ac:dyDescent="0.2"/>
  <cols>
    <col min="1" max="1" width="4" style="179" customWidth="1"/>
    <col min="2" max="2" width="26.42578125" style="4" customWidth="1"/>
    <col min="3" max="3" width="11.7109375" style="4" customWidth="1"/>
    <col min="4" max="8" width="11.7109375" style="180" customWidth="1"/>
    <col min="9" max="9" width="14" style="3" customWidth="1"/>
    <col min="10" max="10" width="13" style="3" customWidth="1"/>
    <col min="11" max="12" width="9.140625" style="3" customWidth="1"/>
    <col min="13" max="13" width="9.140625" style="4" customWidth="1"/>
    <col min="14" max="16384" width="9.140625" style="4"/>
  </cols>
  <sheetData>
    <row r="1" spans="1:12" ht="66.75" customHeight="1" thickBot="1" x14ac:dyDescent="0.25">
      <c r="A1" s="181" t="s">
        <v>264</v>
      </c>
      <c r="B1" s="181"/>
      <c r="C1" s="181"/>
      <c r="D1" s="181"/>
      <c r="E1" s="181"/>
      <c r="F1" s="181"/>
      <c r="G1" s="181"/>
      <c r="H1" s="181"/>
      <c r="I1" s="1"/>
      <c r="J1" s="2"/>
    </row>
    <row r="2" spans="1:12" ht="15" customHeight="1" x14ac:dyDescent="0.2">
      <c r="A2" s="182" t="s">
        <v>0</v>
      </c>
      <c r="B2" s="182"/>
      <c r="C2" s="182"/>
      <c r="D2" s="182"/>
      <c r="E2" s="182"/>
      <c r="F2" s="5"/>
      <c r="G2" s="183" t="s">
        <v>1</v>
      </c>
      <c r="H2" s="183"/>
      <c r="I2" s="183"/>
      <c r="J2" s="183"/>
    </row>
    <row r="3" spans="1:12" ht="15" customHeight="1" x14ac:dyDescent="0.2">
      <c r="A3" s="184"/>
      <c r="B3" s="184"/>
      <c r="C3" s="184"/>
      <c r="D3" s="184"/>
      <c r="E3" s="184"/>
      <c r="F3" s="6"/>
      <c r="G3" s="184"/>
      <c r="H3" s="184"/>
      <c r="I3" s="184"/>
      <c r="J3" s="184"/>
    </row>
    <row r="4" spans="1:12" ht="15" customHeight="1" x14ac:dyDescent="0.2">
      <c r="A4" s="184"/>
      <c r="B4" s="184"/>
      <c r="C4" s="184"/>
      <c r="D4" s="184"/>
      <c r="E4" s="184"/>
      <c r="F4" s="6"/>
      <c r="G4" s="184"/>
      <c r="H4" s="184"/>
      <c r="I4" s="184"/>
      <c r="J4" s="184"/>
    </row>
    <row r="5" spans="1:12" ht="15" customHeight="1" x14ac:dyDescent="0.2">
      <c r="A5" s="184"/>
      <c r="B5" s="184"/>
      <c r="C5" s="184"/>
      <c r="D5" s="184"/>
      <c r="E5" s="184"/>
      <c r="F5" s="6"/>
      <c r="G5" s="184"/>
      <c r="H5" s="184"/>
      <c r="I5" s="184"/>
      <c r="J5" s="184"/>
    </row>
    <row r="6" spans="1:12" ht="16.5" customHeight="1" x14ac:dyDescent="0.2">
      <c r="A6" s="184"/>
      <c r="B6" s="184"/>
      <c r="C6" s="184"/>
      <c r="D6" s="184"/>
      <c r="E6" s="184"/>
      <c r="F6" s="6"/>
      <c r="G6" s="185"/>
      <c r="H6" s="185"/>
      <c r="I6" s="185"/>
      <c r="J6" s="185"/>
      <c r="K6" s="4"/>
      <c r="L6" s="4"/>
    </row>
    <row r="7" spans="1:12" ht="6" customHeight="1" x14ac:dyDescent="0.2">
      <c r="A7" s="536"/>
      <c r="B7" s="7"/>
      <c r="C7" s="7"/>
      <c r="D7" s="8"/>
      <c r="E7" s="9"/>
      <c r="F7" s="9"/>
      <c r="G7" s="9"/>
      <c r="H7" s="6"/>
      <c r="I7" s="186"/>
      <c r="J7" s="186"/>
    </row>
    <row r="8" spans="1:12" ht="27" customHeight="1" x14ac:dyDescent="0.2">
      <c r="A8" s="537"/>
      <c r="B8" s="534" t="s">
        <v>260</v>
      </c>
      <c r="C8" s="534"/>
      <c r="D8" s="534"/>
      <c r="E8" s="534"/>
      <c r="F8" s="534"/>
      <c r="G8" s="534"/>
      <c r="H8" s="534"/>
      <c r="I8" s="534"/>
      <c r="J8" s="534"/>
      <c r="K8" s="4"/>
      <c r="L8" s="4"/>
    </row>
    <row r="9" spans="1:12" ht="27" customHeight="1" x14ac:dyDescent="0.2">
      <c r="A9" s="538"/>
      <c r="B9" s="534" t="s">
        <v>261</v>
      </c>
      <c r="C9" s="534"/>
      <c r="D9" s="534"/>
      <c r="E9" s="534"/>
      <c r="F9" s="534"/>
      <c r="G9" s="534"/>
      <c r="H9" s="534"/>
      <c r="I9" s="534"/>
      <c r="J9" s="534"/>
    </row>
    <row r="10" spans="1:12" ht="27.75" customHeight="1" x14ac:dyDescent="0.2">
      <c r="A10" s="539"/>
      <c r="B10" s="534" t="s">
        <v>262</v>
      </c>
      <c r="C10" s="534"/>
      <c r="D10" s="534"/>
      <c r="E10" s="534"/>
      <c r="F10" s="534"/>
      <c r="G10" s="534"/>
      <c r="H10" s="534"/>
      <c r="I10" s="534"/>
      <c r="J10" s="534"/>
    </row>
    <row r="11" spans="1:12" ht="29.25" customHeight="1" x14ac:dyDescent="0.2">
      <c r="A11" s="539"/>
      <c r="B11" s="187" t="s">
        <v>257</v>
      </c>
      <c r="C11" s="187"/>
      <c r="D11" s="187"/>
      <c r="E11" s="187"/>
      <c r="F11" s="187"/>
      <c r="G11" s="187"/>
      <c r="H11" s="187"/>
      <c r="I11" s="187"/>
      <c r="J11" s="187"/>
      <c r="K11" s="11"/>
      <c r="L11" s="11"/>
    </row>
    <row r="12" spans="1:12" ht="29.25" customHeight="1" x14ac:dyDescent="0.2">
      <c r="A12" s="539"/>
      <c r="B12" s="187" t="s">
        <v>258</v>
      </c>
      <c r="C12" s="187"/>
      <c r="D12" s="187"/>
      <c r="E12" s="187"/>
      <c r="F12" s="187"/>
      <c r="G12" s="187"/>
      <c r="H12" s="187"/>
      <c r="I12" s="187"/>
      <c r="J12" s="187"/>
    </row>
    <row r="13" spans="1:12" ht="27" customHeight="1" x14ac:dyDescent="0.2">
      <c r="A13" s="540"/>
      <c r="B13" s="187" t="s">
        <v>259</v>
      </c>
      <c r="C13" s="187"/>
      <c r="D13" s="187"/>
      <c r="E13" s="187"/>
      <c r="F13" s="187"/>
      <c r="G13" s="187"/>
      <c r="H13" s="187"/>
      <c r="I13" s="187"/>
      <c r="J13" s="187"/>
      <c r="K13" s="12"/>
      <c r="L13" s="4"/>
    </row>
    <row r="14" spans="1:12" s="3" customFormat="1" ht="21" customHeight="1" x14ac:dyDescent="0.2">
      <c r="A14" s="10"/>
      <c r="B14" s="188" t="s">
        <v>2</v>
      </c>
      <c r="C14" s="188"/>
      <c r="D14" s="188"/>
      <c r="E14" s="188"/>
      <c r="F14" s="188"/>
      <c r="G14" s="188"/>
      <c r="H14" s="188"/>
      <c r="I14" s="188"/>
      <c r="J14" s="188"/>
    </row>
    <row r="15" spans="1:12" s="3" customFormat="1" ht="22.5" customHeight="1" thickBot="1" x14ac:dyDescent="0.25">
      <c r="A15" s="13"/>
      <c r="B15" s="189" t="s">
        <v>3</v>
      </c>
      <c r="C15" s="189"/>
      <c r="D15" s="189"/>
      <c r="E15" s="189"/>
      <c r="F15" s="189"/>
      <c r="G15" s="189"/>
      <c r="H15" s="189"/>
      <c r="I15" s="189"/>
      <c r="J15" s="189"/>
    </row>
    <row r="16" spans="1:12" ht="54.75" customHeight="1" thickTop="1" x14ac:dyDescent="0.2">
      <c r="A16" s="14"/>
      <c r="B16" s="15"/>
      <c r="C16" s="16"/>
      <c r="D16" s="17"/>
      <c r="E16" s="17"/>
      <c r="F16" s="17"/>
      <c r="G16" s="17"/>
      <c r="H16" s="17"/>
      <c r="I16" s="16"/>
      <c r="J16" s="18"/>
      <c r="K16" s="19"/>
    </row>
    <row r="17" spans="1:12" ht="51" customHeight="1" thickBot="1" x14ac:dyDescent="0.25">
      <c r="A17" s="190" t="s">
        <v>263</v>
      </c>
      <c r="B17" s="190"/>
      <c r="C17" s="531" t="s">
        <v>4</v>
      </c>
      <c r="D17" s="532" t="s">
        <v>5</v>
      </c>
      <c r="E17" s="533" t="s">
        <v>6</v>
      </c>
      <c r="F17" s="533" t="s">
        <v>7</v>
      </c>
      <c r="G17" s="533" t="s">
        <v>8</v>
      </c>
      <c r="H17" s="533" t="s">
        <v>9</v>
      </c>
      <c r="I17" s="20" t="s">
        <v>10</v>
      </c>
      <c r="J17" s="21"/>
      <c r="K17" s="22"/>
      <c r="L17" s="22"/>
    </row>
    <row r="18" spans="1:12" s="30" customFormat="1" ht="10.5" customHeight="1" x14ac:dyDescent="0.2">
      <c r="A18" s="23"/>
      <c r="B18" s="24"/>
      <c r="C18" s="25"/>
      <c r="D18" s="26"/>
      <c r="E18" s="26"/>
      <c r="F18" s="26"/>
      <c r="G18" s="26"/>
      <c r="H18" s="26"/>
      <c r="I18" s="27"/>
      <c r="J18" s="28"/>
      <c r="K18" s="29"/>
      <c r="L18" s="29"/>
    </row>
    <row r="19" spans="1:12" s="3" customFormat="1" ht="10.5" customHeight="1" x14ac:dyDescent="0.2">
      <c r="A19" s="31"/>
      <c r="B19" s="29"/>
      <c r="C19" s="32"/>
      <c r="D19" s="33" t="s">
        <v>11</v>
      </c>
      <c r="E19" s="34" t="s">
        <v>12</v>
      </c>
      <c r="F19" s="34" t="s">
        <v>13</v>
      </c>
      <c r="G19" s="34" t="s">
        <v>14</v>
      </c>
      <c r="H19" s="34" t="s">
        <v>15</v>
      </c>
      <c r="I19" s="35"/>
      <c r="J19" s="36"/>
    </row>
    <row r="20" spans="1:12" s="3" customFormat="1" ht="24.75" customHeight="1" x14ac:dyDescent="0.2">
      <c r="A20" s="37" t="s">
        <v>16</v>
      </c>
      <c r="B20" s="38" t="s">
        <v>17</v>
      </c>
      <c r="C20" s="39"/>
      <c r="D20" s="40">
        <f>C30</f>
        <v>0</v>
      </c>
      <c r="E20" s="41">
        <f>D30</f>
        <v>0</v>
      </c>
      <c r="F20" s="41">
        <f>E30</f>
        <v>0</v>
      </c>
      <c r="G20" s="41">
        <f>F30</f>
        <v>0</v>
      </c>
      <c r="H20" s="41">
        <f>G30</f>
        <v>0</v>
      </c>
      <c r="I20" s="16"/>
      <c r="J20" s="18"/>
    </row>
    <row r="21" spans="1:12" s="3" customFormat="1" ht="11.25" customHeight="1" x14ac:dyDescent="0.2">
      <c r="A21" s="42"/>
      <c r="B21" s="43"/>
      <c r="C21" s="44" t="s">
        <v>18</v>
      </c>
      <c r="D21" s="45"/>
      <c r="E21" s="45"/>
      <c r="F21" s="45"/>
      <c r="G21" s="45"/>
      <c r="H21" s="45"/>
      <c r="I21" s="16"/>
      <c r="J21" s="18"/>
    </row>
    <row r="22" spans="1:12" s="30" customFormat="1" ht="26.25" customHeight="1" x14ac:dyDescent="0.2">
      <c r="A22" s="37" t="s">
        <v>19</v>
      </c>
      <c r="B22" s="46" t="s">
        <v>20</v>
      </c>
      <c r="C22" s="47"/>
      <c r="D22" s="48"/>
      <c r="E22" s="48"/>
      <c r="F22" s="48"/>
      <c r="G22" s="48"/>
      <c r="H22" s="48"/>
      <c r="I22" s="16"/>
      <c r="J22" s="18"/>
    </row>
    <row r="23" spans="1:12" s="3" customFormat="1" ht="10.5" customHeight="1" x14ac:dyDescent="0.2">
      <c r="A23" s="31"/>
      <c r="B23" s="49"/>
      <c r="C23" s="50" t="s">
        <v>21</v>
      </c>
      <c r="D23" s="51" t="s">
        <v>22</v>
      </c>
      <c r="E23" s="51" t="s">
        <v>23</v>
      </c>
      <c r="F23" s="51" t="s">
        <v>24</v>
      </c>
      <c r="G23" s="51" t="s">
        <v>25</v>
      </c>
      <c r="H23" s="51" t="s">
        <v>26</v>
      </c>
      <c r="I23" s="52" t="s">
        <v>27</v>
      </c>
      <c r="J23" s="53"/>
      <c r="K23" s="54"/>
      <c r="L23" s="54"/>
    </row>
    <row r="24" spans="1:12" s="30" customFormat="1" ht="27" customHeight="1" thickBot="1" x14ac:dyDescent="0.25">
      <c r="A24" s="55" t="s">
        <v>28</v>
      </c>
      <c r="B24" s="56" t="s">
        <v>29</v>
      </c>
      <c r="C24" s="57">
        <f t="shared" ref="C24:H24" si="0">D55</f>
        <v>0</v>
      </c>
      <c r="D24" s="58">
        <f t="shared" si="0"/>
        <v>0</v>
      </c>
      <c r="E24" s="58">
        <f t="shared" si="0"/>
        <v>0</v>
      </c>
      <c r="F24" s="58">
        <f t="shared" si="0"/>
        <v>0</v>
      </c>
      <c r="G24" s="58">
        <f t="shared" si="0"/>
        <v>0</v>
      </c>
      <c r="H24" s="58">
        <f t="shared" si="0"/>
        <v>0</v>
      </c>
      <c r="I24" s="59">
        <f>SUM(C24:H24)+C22</f>
        <v>0</v>
      </c>
      <c r="J24" s="60"/>
      <c r="K24" s="29"/>
      <c r="L24" s="29"/>
    </row>
    <row r="25" spans="1:12" s="3" customFormat="1" ht="12" customHeight="1" thickTop="1" x14ac:dyDescent="0.2">
      <c r="A25" s="31"/>
      <c r="B25" s="61"/>
      <c r="C25" s="62" t="s">
        <v>30</v>
      </c>
      <c r="D25" s="63" t="s">
        <v>31</v>
      </c>
      <c r="E25" s="63" t="s">
        <v>32</v>
      </c>
      <c r="F25" s="64" t="s">
        <v>33</v>
      </c>
      <c r="G25" s="64" t="s">
        <v>34</v>
      </c>
      <c r="H25" s="64" t="s">
        <v>35</v>
      </c>
      <c r="I25" s="65"/>
      <c r="J25" s="36"/>
      <c r="K25" s="54"/>
      <c r="L25" s="54"/>
    </row>
    <row r="26" spans="1:12" s="30" customFormat="1" ht="22.5" customHeight="1" thickBot="1" x14ac:dyDescent="0.25">
      <c r="A26" s="55" t="s">
        <v>36</v>
      </c>
      <c r="B26" s="56" t="s">
        <v>37</v>
      </c>
      <c r="C26" s="66">
        <f t="shared" ref="C26:H26" si="1">SUM(C20:C24)</f>
        <v>0</v>
      </c>
      <c r="D26" s="67">
        <f t="shared" si="1"/>
        <v>0</v>
      </c>
      <c r="E26" s="67">
        <f t="shared" si="1"/>
        <v>0</v>
      </c>
      <c r="F26" s="68">
        <f t="shared" si="1"/>
        <v>0</v>
      </c>
      <c r="G26" s="68">
        <f t="shared" si="1"/>
        <v>0</v>
      </c>
      <c r="H26" s="68">
        <f t="shared" si="1"/>
        <v>0</v>
      </c>
      <c r="I26" s="69"/>
      <c r="J26" s="18"/>
      <c r="K26" s="29"/>
      <c r="L26" s="29"/>
    </row>
    <row r="27" spans="1:12" s="3" customFormat="1" ht="12" customHeight="1" thickTop="1" x14ac:dyDescent="0.2">
      <c r="A27" s="31"/>
      <c r="B27" s="61"/>
      <c r="C27" s="70" t="s">
        <v>38</v>
      </c>
      <c r="D27" s="71" t="s">
        <v>39</v>
      </c>
      <c r="E27" s="71" t="s">
        <v>40</v>
      </c>
      <c r="F27" s="71" t="s">
        <v>41</v>
      </c>
      <c r="G27" s="71" t="s">
        <v>42</v>
      </c>
      <c r="H27" s="71" t="s">
        <v>43</v>
      </c>
      <c r="I27" s="72" t="s">
        <v>44</v>
      </c>
      <c r="J27" s="53"/>
      <c r="K27" s="73"/>
      <c r="L27" s="54"/>
    </row>
    <row r="28" spans="1:12" s="80" customFormat="1" ht="25.5" customHeight="1" thickBot="1" x14ac:dyDescent="0.25">
      <c r="A28" s="74" t="s">
        <v>45</v>
      </c>
      <c r="B28" s="75" t="s">
        <v>46</v>
      </c>
      <c r="C28" s="76">
        <f t="shared" ref="C28:H28" si="2">D68</f>
        <v>0</v>
      </c>
      <c r="D28" s="77">
        <f t="shared" si="2"/>
        <v>0</v>
      </c>
      <c r="E28" s="77">
        <f t="shared" si="2"/>
        <v>0</v>
      </c>
      <c r="F28" s="77">
        <f t="shared" si="2"/>
        <v>0</v>
      </c>
      <c r="G28" s="77">
        <f t="shared" si="2"/>
        <v>0</v>
      </c>
      <c r="H28" s="77">
        <f t="shared" si="2"/>
        <v>0</v>
      </c>
      <c r="I28" s="78">
        <f>SUM(C28:H28)</f>
        <v>0</v>
      </c>
      <c r="J28" s="60"/>
      <c r="K28" s="79"/>
      <c r="L28" s="79"/>
    </row>
    <row r="29" spans="1:12" ht="15.75" customHeight="1" x14ac:dyDescent="0.2">
      <c r="A29" s="81"/>
      <c r="B29" s="82"/>
      <c r="C29" s="83" t="s">
        <v>47</v>
      </c>
      <c r="D29" s="71" t="s">
        <v>48</v>
      </c>
      <c r="E29" s="71" t="s">
        <v>49</v>
      </c>
      <c r="F29" s="84" t="s">
        <v>50</v>
      </c>
      <c r="G29" s="84" t="s">
        <v>51</v>
      </c>
      <c r="H29" s="84" t="s">
        <v>52</v>
      </c>
      <c r="I29" s="85"/>
      <c r="J29" s="86"/>
      <c r="K29" s="87"/>
      <c r="L29" s="54"/>
    </row>
    <row r="30" spans="1:12" ht="28.5" customHeight="1" thickBot="1" x14ac:dyDescent="0.25">
      <c r="A30" s="88" t="s">
        <v>53</v>
      </c>
      <c r="B30" s="89" t="s">
        <v>54</v>
      </c>
      <c r="C30" s="67">
        <f t="shared" ref="C30:H30" si="3">SUM(C26-C28)</f>
        <v>0</v>
      </c>
      <c r="D30" s="67">
        <f t="shared" si="3"/>
        <v>0</v>
      </c>
      <c r="E30" s="67">
        <f t="shared" si="3"/>
        <v>0</v>
      </c>
      <c r="F30" s="90">
        <f t="shared" si="3"/>
        <v>0</v>
      </c>
      <c r="G30" s="90">
        <f t="shared" si="3"/>
        <v>0</v>
      </c>
      <c r="H30" s="90">
        <f t="shared" si="3"/>
        <v>0</v>
      </c>
      <c r="I30" s="91"/>
      <c r="J30" s="92"/>
      <c r="K30" s="87"/>
      <c r="L30" s="87"/>
    </row>
    <row r="31" spans="1:12" s="97" customFormat="1" ht="9" customHeight="1" thickTop="1" x14ac:dyDescent="0.2">
      <c r="A31" s="23"/>
      <c r="B31" s="93" t="s">
        <v>55</v>
      </c>
      <c r="C31" s="94"/>
      <c r="D31" s="95"/>
      <c r="E31" s="95"/>
      <c r="F31" s="95"/>
      <c r="G31" s="95"/>
      <c r="H31" s="95"/>
      <c r="I31" s="95"/>
      <c r="J31" s="18"/>
      <c r="K31" s="96"/>
      <c r="L31" s="96"/>
    </row>
    <row r="32" spans="1:12" ht="12.75" customHeight="1" x14ac:dyDescent="0.2">
      <c r="A32" s="98"/>
      <c r="B32" s="99"/>
      <c r="C32" s="100" t="s">
        <v>56</v>
      </c>
      <c r="D32" s="101" t="s">
        <v>57</v>
      </c>
      <c r="E32" s="101" t="s">
        <v>58</v>
      </c>
      <c r="F32" s="101" t="s">
        <v>59</v>
      </c>
      <c r="G32" s="101" t="s">
        <v>60</v>
      </c>
      <c r="H32" s="101" t="s">
        <v>61</v>
      </c>
      <c r="I32" s="72" t="s">
        <v>62</v>
      </c>
      <c r="J32" s="102"/>
      <c r="K32" s="54"/>
      <c r="L32" s="54"/>
    </row>
    <row r="33" spans="1:12" ht="37.5" customHeight="1" x14ac:dyDescent="0.2">
      <c r="A33" s="103" t="s">
        <v>63</v>
      </c>
      <c r="B33" s="104" t="s">
        <v>64</v>
      </c>
      <c r="C33" s="41">
        <f t="shared" ref="C33:H33" si="4">D56</f>
        <v>0</v>
      </c>
      <c r="D33" s="41">
        <f t="shared" si="4"/>
        <v>0</v>
      </c>
      <c r="E33" s="41">
        <f t="shared" si="4"/>
        <v>0</v>
      </c>
      <c r="F33" s="41">
        <f t="shared" si="4"/>
        <v>0</v>
      </c>
      <c r="G33" s="41">
        <f t="shared" si="4"/>
        <v>0</v>
      </c>
      <c r="H33" s="41">
        <f t="shared" si="4"/>
        <v>0</v>
      </c>
      <c r="I33" s="59">
        <f>SUM(C33:H33)</f>
        <v>0</v>
      </c>
      <c r="J33" s="18"/>
      <c r="K33" s="54"/>
      <c r="L33" s="54"/>
    </row>
    <row r="34" spans="1:12" s="30" customFormat="1" ht="39" customHeight="1" thickBot="1" x14ac:dyDescent="0.25">
      <c r="A34" s="88" t="s">
        <v>65</v>
      </c>
      <c r="B34" s="105" t="s">
        <v>66</v>
      </c>
      <c r="C34" s="106">
        <f t="shared" ref="C34:H34" si="5">D69</f>
        <v>0</v>
      </c>
      <c r="D34" s="106">
        <f t="shared" si="5"/>
        <v>0</v>
      </c>
      <c r="E34" s="106">
        <f t="shared" si="5"/>
        <v>0</v>
      </c>
      <c r="F34" s="106">
        <f t="shared" si="5"/>
        <v>0</v>
      </c>
      <c r="G34" s="106">
        <f t="shared" si="5"/>
        <v>0</v>
      </c>
      <c r="H34" s="106">
        <f t="shared" si="5"/>
        <v>0</v>
      </c>
      <c r="I34" s="16"/>
      <c r="J34" s="107"/>
      <c r="K34" s="29"/>
      <c r="L34" s="29"/>
    </row>
    <row r="35" spans="1:12" s="113" customFormat="1" ht="9.75" customHeight="1" thickTop="1" x14ac:dyDescent="0.2">
      <c r="A35" s="108"/>
      <c r="B35" s="109"/>
      <c r="C35" s="35"/>
      <c r="D35" s="110"/>
      <c r="E35" s="110"/>
      <c r="F35" s="110"/>
      <c r="G35" s="110"/>
      <c r="H35" s="110"/>
      <c r="I35" s="35"/>
      <c r="J35" s="111" t="s">
        <v>67</v>
      </c>
      <c r="K35" s="112"/>
      <c r="L35" s="112"/>
    </row>
    <row r="36" spans="1:12" s="113" customFormat="1" ht="43.5" customHeight="1" x14ac:dyDescent="0.2">
      <c r="A36" s="114" t="s">
        <v>68</v>
      </c>
      <c r="B36" s="115" t="s">
        <v>69</v>
      </c>
      <c r="C36" s="116"/>
      <c r="D36" s="117"/>
      <c r="E36" s="117"/>
      <c r="F36" s="117"/>
      <c r="G36" s="117"/>
      <c r="H36" s="117"/>
      <c r="I36" s="118"/>
      <c r="J36" s="119">
        <f>SUM(I24+I33)</f>
        <v>0</v>
      </c>
      <c r="K36" s="112"/>
      <c r="L36" s="112"/>
    </row>
    <row r="37" spans="1:12" ht="3.75" customHeight="1" x14ac:dyDescent="0.2">
      <c r="A37" s="120"/>
      <c r="B37" s="121"/>
      <c r="C37" s="112"/>
      <c r="D37" s="122"/>
      <c r="E37" s="122"/>
      <c r="F37" s="122"/>
      <c r="G37" s="122"/>
      <c r="H37" s="122"/>
      <c r="I37" s="112"/>
      <c r="J37" s="123"/>
    </row>
    <row r="38" spans="1:12" s="3" customFormat="1" ht="23.25" customHeight="1" x14ac:dyDescent="0.2">
      <c r="A38" s="191" t="s">
        <v>70</v>
      </c>
      <c r="B38" s="191"/>
      <c r="C38" s="191"/>
      <c r="D38" s="191"/>
      <c r="E38" s="191"/>
      <c r="F38" s="191"/>
      <c r="G38" s="191"/>
      <c r="H38" s="191"/>
      <c r="I38" s="191"/>
      <c r="J38" s="191"/>
    </row>
    <row r="39" spans="1:12" s="3" customFormat="1" ht="6" customHeight="1" thickBot="1" x14ac:dyDescent="0.25">
      <c r="A39" s="124"/>
      <c r="B39" s="125"/>
      <c r="C39" s="125"/>
      <c r="D39" s="126"/>
      <c r="E39" s="126"/>
      <c r="F39" s="127"/>
      <c r="G39" s="127"/>
      <c r="H39" s="128"/>
      <c r="I39" s="126"/>
      <c r="J39" s="129"/>
    </row>
    <row r="40" spans="1:12" s="3" customFormat="1" ht="15" customHeight="1" x14ac:dyDescent="0.2">
      <c r="A40" s="192" t="s">
        <v>71</v>
      </c>
      <c r="B40" s="192"/>
      <c r="C40" s="192"/>
      <c r="D40" s="130"/>
      <c r="E40" s="130"/>
      <c r="F40" s="130"/>
      <c r="G40" s="130"/>
      <c r="H40" s="130"/>
      <c r="I40" s="130"/>
      <c r="J40" s="131"/>
    </row>
    <row r="41" spans="1:12" s="3" customFormat="1" ht="15" customHeight="1" x14ac:dyDescent="0.2">
      <c r="A41" s="193">
        <f>'Sch_A-Contributions'!A3:C3</f>
        <v>0</v>
      </c>
      <c r="B41" s="193"/>
      <c r="C41" s="193"/>
      <c r="D41" s="194" t="s">
        <v>4</v>
      </c>
      <c r="E41" s="194" t="s">
        <v>5</v>
      </c>
      <c r="F41" s="195" t="s">
        <v>6</v>
      </c>
      <c r="G41" s="194" t="s">
        <v>72</v>
      </c>
      <c r="H41" s="194" t="s">
        <v>73</v>
      </c>
      <c r="I41" s="194" t="s">
        <v>9</v>
      </c>
      <c r="J41" s="194" t="s">
        <v>74</v>
      </c>
    </row>
    <row r="42" spans="1:12" s="3" customFormat="1" ht="15" customHeight="1" x14ac:dyDescent="0.2">
      <c r="A42" s="196">
        <f>'Sch_A-Contributions'!A4:C4</f>
        <v>0</v>
      </c>
      <c r="B42" s="196"/>
      <c r="C42" s="196"/>
      <c r="D42" s="194"/>
      <c r="E42" s="194"/>
      <c r="F42" s="195"/>
      <c r="G42" s="194"/>
      <c r="H42" s="194"/>
      <c r="I42" s="194"/>
      <c r="J42" s="194"/>
    </row>
    <row r="43" spans="1:12" s="3" customFormat="1" ht="15" customHeight="1" x14ac:dyDescent="0.2">
      <c r="A43" s="196">
        <f>'Sch_A-Contributions'!A5:C5</f>
        <v>0</v>
      </c>
      <c r="B43" s="196"/>
      <c r="C43" s="196"/>
      <c r="D43" s="194"/>
      <c r="E43" s="194"/>
      <c r="F43" s="195"/>
      <c r="G43" s="194"/>
      <c r="H43" s="194"/>
      <c r="I43" s="194"/>
      <c r="J43" s="194"/>
    </row>
    <row r="44" spans="1:12" ht="12.75" customHeight="1" x14ac:dyDescent="0.2">
      <c r="A44" s="196">
        <f>'Sch_A-Contributions'!A6:C6</f>
        <v>0</v>
      </c>
      <c r="B44" s="196"/>
      <c r="C44" s="196"/>
      <c r="D44" s="194"/>
      <c r="E44" s="194"/>
      <c r="F44" s="195"/>
      <c r="G44" s="194"/>
      <c r="H44" s="194"/>
      <c r="I44" s="194"/>
      <c r="J44" s="194"/>
      <c r="K44" s="132"/>
    </row>
    <row r="45" spans="1:12" ht="22.5" customHeight="1" x14ac:dyDescent="0.2">
      <c r="A45" s="197" t="s">
        <v>75</v>
      </c>
      <c r="B45" s="197"/>
      <c r="C45" s="197"/>
      <c r="D45" s="133"/>
      <c r="E45" s="134"/>
      <c r="F45" s="135"/>
      <c r="G45" s="134"/>
      <c r="H45" s="134"/>
      <c r="I45" s="136"/>
      <c r="J45" s="137"/>
    </row>
    <row r="46" spans="1:12" ht="22.5" customHeight="1" x14ac:dyDescent="0.2">
      <c r="A46" s="138" t="s">
        <v>76</v>
      </c>
      <c r="B46" s="198" t="s">
        <v>77</v>
      </c>
      <c r="C46" s="198"/>
      <c r="D46" s="139">
        <f>'Sch_A-Contributions'!F76</f>
        <v>0</v>
      </c>
      <c r="E46" s="140">
        <f>'Sch_A-Contributions'!H76</f>
        <v>0</v>
      </c>
      <c r="F46" s="140">
        <f>'Sch_A-Contributions'!J76</f>
        <v>0</v>
      </c>
      <c r="G46" s="140">
        <f>'Sch_A-Contributions'!L76</f>
        <v>0</v>
      </c>
      <c r="H46" s="140">
        <f>'Sch_A-Contributions'!N76</f>
        <v>0</v>
      </c>
      <c r="I46" s="140">
        <f>'Sch_A-Contributions'!P76</f>
        <v>0</v>
      </c>
      <c r="J46" s="141">
        <f t="shared" ref="J46:J54" si="6">SUM(D46:I46)</f>
        <v>0</v>
      </c>
    </row>
    <row r="47" spans="1:12" ht="22.5" customHeight="1" x14ac:dyDescent="0.2">
      <c r="A47" s="138" t="s">
        <v>78</v>
      </c>
      <c r="B47" s="198" t="s">
        <v>79</v>
      </c>
      <c r="C47" s="198"/>
      <c r="D47" s="142">
        <f>'Sch_A-Contributions'!F20</f>
        <v>0</v>
      </c>
      <c r="E47" s="143">
        <f>'Sch_A-Contributions'!H20</f>
        <v>0</v>
      </c>
      <c r="F47" s="143">
        <f>'Sch_A-Contributions'!J20</f>
        <v>0</v>
      </c>
      <c r="G47" s="143">
        <f>'Sch_A-Contributions'!L20</f>
        <v>0</v>
      </c>
      <c r="H47" s="143">
        <f>'Sch_A-Contributions'!N20</f>
        <v>0</v>
      </c>
      <c r="I47" s="143">
        <f>'Sch_A-Contributions'!P20</f>
        <v>0</v>
      </c>
      <c r="J47" s="141">
        <f t="shared" si="6"/>
        <v>0</v>
      </c>
    </row>
    <row r="48" spans="1:12" ht="20.25" customHeight="1" x14ac:dyDescent="0.2">
      <c r="A48" s="144" t="s">
        <v>80</v>
      </c>
      <c r="B48" s="199" t="s">
        <v>81</v>
      </c>
      <c r="C48" s="199"/>
      <c r="D48" s="145">
        <f>'Sch_A-Contributions'!F12</f>
        <v>0</v>
      </c>
      <c r="E48" s="146">
        <f>'Sch_A-Contributions'!H12</f>
        <v>0</v>
      </c>
      <c r="F48" s="146">
        <f>'Sch_A-Contributions'!J12</f>
        <v>0</v>
      </c>
      <c r="G48" s="146">
        <f>'Sch_A-Contributions'!L12</f>
        <v>0</v>
      </c>
      <c r="H48" s="143">
        <f>'Sch_A-Contributions'!N12</f>
        <v>0</v>
      </c>
      <c r="I48" s="146">
        <f>'Sch_A-Contributions'!P12</f>
        <v>0</v>
      </c>
      <c r="J48" s="141">
        <f t="shared" si="6"/>
        <v>0</v>
      </c>
    </row>
    <row r="49" spans="1:11" ht="18.75" customHeight="1" thickBot="1" x14ac:dyDescent="0.25">
      <c r="A49" s="147" t="s">
        <v>82</v>
      </c>
      <c r="B49" s="200" t="s">
        <v>83</v>
      </c>
      <c r="C49" s="200"/>
      <c r="D49" s="148">
        <f>'Sch_A-Contributions'!F18</f>
        <v>0</v>
      </c>
      <c r="E49" s="149">
        <f>'Sch_A-Contributions'!H18</f>
        <v>0</v>
      </c>
      <c r="F49" s="149">
        <f>'Sch_A-Contributions'!J18</f>
        <v>0</v>
      </c>
      <c r="G49" s="149">
        <f>'Sch_A-Contributions'!L18</f>
        <v>0</v>
      </c>
      <c r="H49" s="149">
        <f>'Sch_A-Contributions'!N18</f>
        <v>0</v>
      </c>
      <c r="I49" s="149">
        <f>'Sch_A-Contributions'!P18</f>
        <v>0</v>
      </c>
      <c r="J49" s="141">
        <f t="shared" si="6"/>
        <v>0</v>
      </c>
      <c r="K49" s="150"/>
    </row>
    <row r="50" spans="1:11" ht="16.5" customHeight="1" x14ac:dyDescent="0.2">
      <c r="A50" s="151" t="s">
        <v>84</v>
      </c>
      <c r="B50" s="201" t="s">
        <v>85</v>
      </c>
      <c r="C50" s="201"/>
      <c r="D50" s="152">
        <f t="shared" ref="D50:I50" si="7">SUM(D46:D49)</f>
        <v>0</v>
      </c>
      <c r="E50" s="152">
        <f t="shared" si="7"/>
        <v>0</v>
      </c>
      <c r="F50" s="152">
        <f t="shared" si="7"/>
        <v>0</v>
      </c>
      <c r="G50" s="152">
        <f t="shared" si="7"/>
        <v>0</v>
      </c>
      <c r="H50" s="153">
        <f t="shared" si="7"/>
        <v>0</v>
      </c>
      <c r="I50" s="152">
        <f t="shared" si="7"/>
        <v>0</v>
      </c>
      <c r="J50" s="153">
        <f t="shared" si="6"/>
        <v>0</v>
      </c>
    </row>
    <row r="51" spans="1:11" ht="21" customHeight="1" x14ac:dyDescent="0.2">
      <c r="A51" s="138" t="s">
        <v>86</v>
      </c>
      <c r="B51" s="198" t="s">
        <v>87</v>
      </c>
      <c r="C51" s="198"/>
      <c r="D51" s="154">
        <f>Sch_C_Candidate_Loans!B16</f>
        <v>0</v>
      </c>
      <c r="E51" s="143">
        <f>Sch_C_Candidate_Loans!C16</f>
        <v>0</v>
      </c>
      <c r="F51" s="143">
        <f>Sch_C_Candidate_Loans!D16</f>
        <v>0</v>
      </c>
      <c r="G51" s="143">
        <f>Sch_C_Candidate_Loans!E16</f>
        <v>0</v>
      </c>
      <c r="H51" s="143">
        <f>Sch_C_Candidate_Loans!F16</f>
        <v>0</v>
      </c>
      <c r="I51" s="143">
        <f>Sch_C_Candidate_Loans!G16</f>
        <v>0</v>
      </c>
      <c r="J51" s="141">
        <f t="shared" si="6"/>
        <v>0</v>
      </c>
    </row>
    <row r="52" spans="1:11" ht="18.75" customHeight="1" x14ac:dyDescent="0.2">
      <c r="A52" s="138" t="s">
        <v>88</v>
      </c>
      <c r="B52" s="198" t="s">
        <v>89</v>
      </c>
      <c r="C52" s="198"/>
      <c r="D52" s="154">
        <f>Sch_D_Loans_Institute!C14</f>
        <v>0</v>
      </c>
      <c r="E52" s="143">
        <f>Sch_D_Loans_Institute!D14</f>
        <v>0</v>
      </c>
      <c r="F52" s="143">
        <f>Sch_D_Loans_Institute!E14</f>
        <v>0</v>
      </c>
      <c r="G52" s="143">
        <f>Sch_D_Loans_Institute!F14</f>
        <v>0</v>
      </c>
      <c r="H52" s="143">
        <f>Sch_D_Loans_Institute!G14</f>
        <v>0</v>
      </c>
      <c r="I52" s="143">
        <f>Sch_D_Loans_Institute!H14</f>
        <v>0</v>
      </c>
      <c r="J52" s="141">
        <f t="shared" si="6"/>
        <v>0</v>
      </c>
    </row>
    <row r="53" spans="1:11" ht="24" customHeight="1" x14ac:dyDescent="0.2">
      <c r="A53" s="138" t="s">
        <v>90</v>
      </c>
      <c r="B53" s="198" t="s">
        <v>91</v>
      </c>
      <c r="C53" s="198"/>
      <c r="D53" s="155"/>
      <c r="E53" s="156"/>
      <c r="F53" s="156"/>
      <c r="G53" s="156"/>
      <c r="H53" s="155"/>
      <c r="I53" s="156"/>
      <c r="J53" s="141">
        <f t="shared" si="6"/>
        <v>0</v>
      </c>
    </row>
    <row r="54" spans="1:11" ht="22.5" customHeight="1" thickBot="1" x14ac:dyDescent="0.25">
      <c r="A54" s="157" t="s">
        <v>92</v>
      </c>
      <c r="B54" s="200" t="s">
        <v>93</v>
      </c>
      <c r="C54" s="200"/>
      <c r="D54" s="158"/>
      <c r="E54" s="159"/>
      <c r="F54" s="159"/>
      <c r="G54" s="159"/>
      <c r="H54" s="160"/>
      <c r="I54" s="159"/>
      <c r="J54" s="161">
        <f t="shared" si="6"/>
        <v>0</v>
      </c>
      <c r="K54" s="150"/>
    </row>
    <row r="55" spans="1:11" ht="24" customHeight="1" x14ac:dyDescent="0.2">
      <c r="A55" s="162" t="s">
        <v>94</v>
      </c>
      <c r="B55" s="202" t="s">
        <v>95</v>
      </c>
      <c r="C55" s="202"/>
      <c r="D55" s="163">
        <f t="shared" ref="D55:J55" si="8">SUM(D50:D54)</f>
        <v>0</v>
      </c>
      <c r="E55" s="163">
        <f t="shared" si="8"/>
        <v>0</v>
      </c>
      <c r="F55" s="163">
        <f t="shared" si="8"/>
        <v>0</v>
      </c>
      <c r="G55" s="163">
        <f t="shared" si="8"/>
        <v>0</v>
      </c>
      <c r="H55" s="163">
        <f t="shared" si="8"/>
        <v>0</v>
      </c>
      <c r="I55" s="163">
        <f t="shared" si="8"/>
        <v>0</v>
      </c>
      <c r="J55" s="163">
        <f t="shared" si="8"/>
        <v>0</v>
      </c>
    </row>
    <row r="56" spans="1:11" ht="23.25" customHeight="1" x14ac:dyDescent="0.2">
      <c r="A56" s="138" t="s">
        <v>96</v>
      </c>
      <c r="B56" s="198" t="s">
        <v>97</v>
      </c>
      <c r="C56" s="198"/>
      <c r="D56" s="154">
        <f>Sch_E_Inkind!F30</f>
        <v>0</v>
      </c>
      <c r="E56" s="143">
        <f>Sch_E_Inkind!I30</f>
        <v>0</v>
      </c>
      <c r="F56" s="143">
        <f>Sch_E_Inkind!L30</f>
        <v>0</v>
      </c>
      <c r="G56" s="143">
        <f>Sch_E_Inkind!O30</f>
        <v>0</v>
      </c>
      <c r="H56" s="143">
        <f>Sch_E_Inkind!R30</f>
        <v>0</v>
      </c>
      <c r="I56" s="143">
        <f>Sch_E_Inkind!U30</f>
        <v>0</v>
      </c>
      <c r="J56" s="141">
        <f>SUM(D56:I56)</f>
        <v>0</v>
      </c>
      <c r="K56" s="150"/>
    </row>
    <row r="57" spans="1:11" ht="21.75" customHeight="1" x14ac:dyDescent="0.2">
      <c r="A57" s="164" t="s">
        <v>98</v>
      </c>
      <c r="B57" s="203" t="s">
        <v>99</v>
      </c>
      <c r="C57" s="203"/>
      <c r="D57" s="165">
        <f t="shared" ref="D57:J57" si="9">SUM(D55:D56)</f>
        <v>0</v>
      </c>
      <c r="E57" s="165">
        <f t="shared" si="9"/>
        <v>0</v>
      </c>
      <c r="F57" s="165">
        <f t="shared" si="9"/>
        <v>0</v>
      </c>
      <c r="G57" s="165">
        <f t="shared" si="9"/>
        <v>0</v>
      </c>
      <c r="H57" s="165">
        <f t="shared" si="9"/>
        <v>0</v>
      </c>
      <c r="I57" s="165">
        <f t="shared" si="9"/>
        <v>0</v>
      </c>
      <c r="J57" s="165">
        <f t="shared" si="9"/>
        <v>0</v>
      </c>
    </row>
    <row r="58" spans="1:11" ht="14.25" customHeight="1" x14ac:dyDescent="0.2">
      <c r="A58" s="166"/>
      <c r="B58" s="167"/>
      <c r="C58" s="168"/>
      <c r="D58" s="169"/>
      <c r="E58" s="170"/>
      <c r="F58" s="170"/>
      <c r="G58" s="170"/>
      <c r="H58" s="170"/>
      <c r="I58" s="167"/>
      <c r="J58" s="171"/>
      <c r="K58" s="54"/>
    </row>
    <row r="59" spans="1:11" ht="18" customHeight="1" x14ac:dyDescent="0.2">
      <c r="A59" s="204" t="s">
        <v>100</v>
      </c>
      <c r="B59" s="204"/>
      <c r="C59" s="204"/>
      <c r="D59" s="186"/>
      <c r="E59" s="186"/>
      <c r="F59" s="186"/>
      <c r="G59" s="186"/>
      <c r="H59" s="186"/>
      <c r="I59" s="186"/>
      <c r="J59" s="186"/>
      <c r="K59" s="87"/>
    </row>
    <row r="60" spans="1:11" ht="22.5" customHeight="1" x14ac:dyDescent="0.2">
      <c r="A60" s="138" t="s">
        <v>101</v>
      </c>
      <c r="B60" s="205" t="s">
        <v>102</v>
      </c>
      <c r="C60" s="205"/>
      <c r="D60" s="154">
        <f>'Sch_B-Expenditures'!F44</f>
        <v>0</v>
      </c>
      <c r="E60" s="143">
        <f>'Sch_B-Expenditures'!H44</f>
        <v>0</v>
      </c>
      <c r="F60" s="143">
        <f>'Sch_B-Expenditures'!J44</f>
        <v>0</v>
      </c>
      <c r="G60" s="143">
        <f>'Sch_B-Expenditures'!L44</f>
        <v>0</v>
      </c>
      <c r="H60" s="143">
        <f>'Sch_B-Expenditures'!N44</f>
        <v>0</v>
      </c>
      <c r="I60" s="172">
        <f>'Sch_B-Expenditures'!P44</f>
        <v>0</v>
      </c>
      <c r="J60" s="141">
        <f>SUM(D60:I60)</f>
        <v>0</v>
      </c>
    </row>
    <row r="61" spans="1:11" ht="24" customHeight="1" x14ac:dyDescent="0.2">
      <c r="A61" s="138" t="s">
        <v>103</v>
      </c>
      <c r="B61" s="198" t="s">
        <v>104</v>
      </c>
      <c r="C61" s="198"/>
      <c r="D61" s="154">
        <f>Sch_D_Loans_Institute!C40</f>
        <v>0</v>
      </c>
      <c r="E61" s="143">
        <f>Sch_D_Loans_Institute!D40</f>
        <v>0</v>
      </c>
      <c r="F61" s="143">
        <f>Sch_D_Loans_Institute!E40</f>
        <v>0</v>
      </c>
      <c r="G61" s="143">
        <f>Sch_D_Loans_Institute!F40</f>
        <v>0</v>
      </c>
      <c r="H61" s="143">
        <f>Sch_D_Loans_Institute!G40</f>
        <v>0</v>
      </c>
      <c r="I61" s="172">
        <f>Sch_D_Loans_Institute!H40</f>
        <v>0</v>
      </c>
      <c r="J61" s="141">
        <f>SUM(D61:I61)</f>
        <v>0</v>
      </c>
    </row>
    <row r="62" spans="1:11" ht="18" customHeight="1" x14ac:dyDescent="0.2">
      <c r="A62" s="138" t="s">
        <v>105</v>
      </c>
      <c r="B62" s="198" t="s">
        <v>106</v>
      </c>
      <c r="C62" s="198"/>
      <c r="D62" s="143">
        <f>Sch_C_Candidate_Loans!B27</f>
        <v>0</v>
      </c>
      <c r="E62" s="143">
        <f>Sch_C_Candidate_Loans!C27</f>
        <v>0</v>
      </c>
      <c r="F62" s="143">
        <f>Sch_C_Candidate_Loans!D27</f>
        <v>0</v>
      </c>
      <c r="G62" s="143">
        <f>Sch_C_Candidate_Loans!E27</f>
        <v>0</v>
      </c>
      <c r="H62" s="143">
        <f>Sch_C_Candidate_Loans!F27</f>
        <v>0</v>
      </c>
      <c r="I62" s="172">
        <f>Sch_C_Candidate_Loans!G27</f>
        <v>0</v>
      </c>
      <c r="J62" s="141">
        <f>SUM(D62:I62)</f>
        <v>0</v>
      </c>
    </row>
    <row r="63" spans="1:11" ht="18" customHeight="1" x14ac:dyDescent="0.2">
      <c r="A63" s="138" t="s">
        <v>107</v>
      </c>
      <c r="B63" s="199" t="s">
        <v>108</v>
      </c>
      <c r="C63" s="199"/>
      <c r="D63" s="186"/>
      <c r="E63" s="186"/>
      <c r="F63" s="186"/>
      <c r="G63" s="186"/>
      <c r="H63" s="186"/>
      <c r="I63" s="186"/>
      <c r="J63" s="186"/>
    </row>
    <row r="64" spans="1:11" ht="23.25" customHeight="1" x14ac:dyDescent="0.2">
      <c r="A64" s="138" t="s">
        <v>109</v>
      </c>
      <c r="B64" s="198" t="s">
        <v>110</v>
      </c>
      <c r="C64" s="198"/>
      <c r="D64" s="154">
        <f>'Sch_G_Refunds-1'!G23</f>
        <v>0</v>
      </c>
      <c r="E64" s="143">
        <f>'Sch_G_Refunds-1'!H23</f>
        <v>0</v>
      </c>
      <c r="F64" s="143">
        <f>'Sch_G_Refunds-1'!I23</f>
        <v>0</v>
      </c>
      <c r="G64" s="143">
        <f>'Sch_G_Refunds-1'!J23</f>
        <v>0</v>
      </c>
      <c r="H64" s="143">
        <f>'Sch_G_Refunds-1'!K23</f>
        <v>0</v>
      </c>
      <c r="I64" s="143">
        <f>'Sch_G_Refunds-1'!L23</f>
        <v>0</v>
      </c>
      <c r="J64" s="141">
        <f>SUM(D64:I64)</f>
        <v>0</v>
      </c>
    </row>
    <row r="65" spans="1:12" ht="21.75" customHeight="1" x14ac:dyDescent="0.2">
      <c r="A65" s="138" t="s">
        <v>111</v>
      </c>
      <c r="B65" s="198" t="s">
        <v>112</v>
      </c>
      <c r="C65" s="198"/>
      <c r="D65" s="154">
        <f>'Sch_G_Refunds-1'!G29</f>
        <v>0</v>
      </c>
      <c r="E65" s="154">
        <f>'Sch_G_Refunds-1'!H29</f>
        <v>0</v>
      </c>
      <c r="F65" s="154">
        <f>'Sch_G_Refunds-1'!I29</f>
        <v>0</v>
      </c>
      <c r="G65" s="154">
        <f>'Sch_G_Refunds-1'!J29</f>
        <v>0</v>
      </c>
      <c r="H65" s="154">
        <f>'Sch_G_Refunds-1'!K29</f>
        <v>0</v>
      </c>
      <c r="I65" s="154">
        <f>'Sch_G_Refunds-1'!L29</f>
        <v>0</v>
      </c>
      <c r="J65" s="141">
        <f>SUM(D65:I65)</f>
        <v>0</v>
      </c>
    </row>
    <row r="66" spans="1:12" ht="24" customHeight="1" x14ac:dyDescent="0.2">
      <c r="A66" s="138" t="s">
        <v>113</v>
      </c>
      <c r="B66" s="198" t="s">
        <v>114</v>
      </c>
      <c r="C66" s="198"/>
      <c r="D66" s="154">
        <f>'Sch_G_Refunds-1'!G35</f>
        <v>0</v>
      </c>
      <c r="E66" s="154">
        <f>'Sch_G_Refunds-1'!H35</f>
        <v>0</v>
      </c>
      <c r="F66" s="154">
        <f>'Sch_G_Refunds-1'!I35</f>
        <v>0</v>
      </c>
      <c r="G66" s="154">
        <f>'Sch_G_Refunds-1'!J35</f>
        <v>0</v>
      </c>
      <c r="H66" s="154">
        <f>'Sch_G_Refunds-1'!K35</f>
        <v>0</v>
      </c>
      <c r="I66" s="154">
        <f>'Sch_G_Refunds-1'!L35</f>
        <v>0</v>
      </c>
      <c r="J66" s="141">
        <f>SUM(D66:I66)</f>
        <v>0</v>
      </c>
      <c r="K66" s="150"/>
    </row>
    <row r="67" spans="1:12" ht="25.5" customHeight="1" thickBot="1" x14ac:dyDescent="0.25">
      <c r="A67" s="138" t="s">
        <v>115</v>
      </c>
      <c r="B67" s="206" t="s">
        <v>116</v>
      </c>
      <c r="C67" s="206"/>
      <c r="D67" s="173">
        <f>'Sch_G_Refunds-1'!G14</f>
        <v>0</v>
      </c>
      <c r="E67" s="173">
        <f>'Sch_G_Refunds-1'!H14</f>
        <v>0</v>
      </c>
      <c r="F67" s="173">
        <f>'Sch_G_Refunds-1'!I14</f>
        <v>0</v>
      </c>
      <c r="G67" s="173">
        <f>'Sch_G_Refunds-1'!J14</f>
        <v>0</v>
      </c>
      <c r="H67" s="173">
        <f>'Sch_G_Refunds-1'!K14</f>
        <v>0</v>
      </c>
      <c r="I67" s="173">
        <f>'Sch_G_Refunds-1'!L14</f>
        <v>0</v>
      </c>
      <c r="J67" s="174">
        <f>SUM(D67:I67)</f>
        <v>0</v>
      </c>
      <c r="K67" s="150"/>
    </row>
    <row r="68" spans="1:12" ht="29.25" customHeight="1" thickTop="1" x14ac:dyDescent="0.2">
      <c r="A68" s="162" t="s">
        <v>117</v>
      </c>
      <c r="B68" s="207" t="s">
        <v>118</v>
      </c>
      <c r="C68" s="207"/>
      <c r="D68" s="175">
        <f t="shared" ref="D68:I68" si="10">SUM(D60:D67)</f>
        <v>0</v>
      </c>
      <c r="E68" s="175">
        <f t="shared" si="10"/>
        <v>0</v>
      </c>
      <c r="F68" s="175">
        <f t="shared" si="10"/>
        <v>0</v>
      </c>
      <c r="G68" s="175">
        <f t="shared" si="10"/>
        <v>0</v>
      </c>
      <c r="H68" s="175">
        <f t="shared" si="10"/>
        <v>0</v>
      </c>
      <c r="I68" s="175">
        <f t="shared" si="10"/>
        <v>0</v>
      </c>
      <c r="J68" s="175">
        <f>SUM(D68:I68)</f>
        <v>0</v>
      </c>
    </row>
    <row r="69" spans="1:12" s="177" customFormat="1" ht="34.5" customHeight="1" x14ac:dyDescent="0.2">
      <c r="A69" s="138" t="s">
        <v>119</v>
      </c>
      <c r="B69" s="198" t="s">
        <v>120</v>
      </c>
      <c r="C69" s="198"/>
      <c r="D69" s="154">
        <f>Sch_F_Accrued_Expenses!F31</f>
        <v>0</v>
      </c>
      <c r="E69" s="143">
        <f>Sch_F_Accrued_Expenses!I31</f>
        <v>0</v>
      </c>
      <c r="F69" s="143">
        <f>Sch_F_Accrued_Expenses!L31</f>
        <v>0</v>
      </c>
      <c r="G69" s="143">
        <f>Sch_F_Accrued_Expenses!O31</f>
        <v>0</v>
      </c>
      <c r="H69" s="143">
        <f>Sch_F_Accrued_Expenses!R31</f>
        <v>0</v>
      </c>
      <c r="I69" s="143">
        <f>Sch_F_Accrued_Expenses!U31</f>
        <v>0</v>
      </c>
      <c r="J69" s="176"/>
      <c r="K69" s="150"/>
      <c r="L69" s="3"/>
    </row>
    <row r="70" spans="1:12" ht="30.75" customHeight="1" x14ac:dyDescent="0.2">
      <c r="A70" s="138" t="s">
        <v>121</v>
      </c>
      <c r="B70" s="203" t="s">
        <v>122</v>
      </c>
      <c r="C70" s="203"/>
      <c r="D70" s="178">
        <f t="shared" ref="D70:I70" si="11">SUM(D68:D69)</f>
        <v>0</v>
      </c>
      <c r="E70" s="178">
        <f t="shared" si="11"/>
        <v>0</v>
      </c>
      <c r="F70" s="178">
        <f t="shared" si="11"/>
        <v>0</v>
      </c>
      <c r="G70" s="178">
        <f t="shared" si="11"/>
        <v>0</v>
      </c>
      <c r="H70" s="178">
        <f t="shared" si="11"/>
        <v>0</v>
      </c>
      <c r="I70" s="178">
        <f t="shared" si="11"/>
        <v>0</v>
      </c>
      <c r="J70" s="6"/>
      <c r="K70" s="54"/>
      <c r="L70" s="54"/>
    </row>
    <row r="71" spans="1:12" ht="36.75" customHeight="1" x14ac:dyDescent="0.2">
      <c r="A71" s="208" t="s">
        <v>123</v>
      </c>
      <c r="B71" s="208"/>
      <c r="C71" s="208"/>
      <c r="D71" s="208"/>
      <c r="E71" s="208"/>
      <c r="F71" s="208"/>
      <c r="G71" s="208"/>
      <c r="H71" s="208"/>
      <c r="I71" s="208"/>
      <c r="J71" s="208"/>
    </row>
    <row r="72" spans="1:12" ht="42.75" customHeight="1" x14ac:dyDescent="0.2">
      <c r="A72" s="209" t="s">
        <v>124</v>
      </c>
      <c r="B72" s="209"/>
      <c r="C72" s="209"/>
      <c r="D72" s="209"/>
      <c r="E72" s="209"/>
      <c r="F72" s="209"/>
      <c r="G72" s="209"/>
      <c r="H72" s="209"/>
      <c r="I72" s="209"/>
      <c r="J72" s="209"/>
      <c r="K72" s="54"/>
      <c r="L72" s="54"/>
    </row>
    <row r="73" spans="1:12" ht="30.75" customHeight="1" x14ac:dyDescent="0.2"/>
    <row r="74" spans="1:12" ht="30.75" customHeight="1" x14ac:dyDescent="0.2"/>
  </sheetData>
  <mergeCells count="63">
    <mergeCell ref="B70:C70"/>
    <mergeCell ref="A71:J71"/>
    <mergeCell ref="A72:J72"/>
    <mergeCell ref="B64:C64"/>
    <mergeCell ref="B65:C65"/>
    <mergeCell ref="B66:C66"/>
    <mergeCell ref="B67:C67"/>
    <mergeCell ref="B68:C68"/>
    <mergeCell ref="B69:C69"/>
    <mergeCell ref="A59:C59"/>
    <mergeCell ref="D59:J59"/>
    <mergeCell ref="B60:C60"/>
    <mergeCell ref="B61:C61"/>
    <mergeCell ref="B62:C62"/>
    <mergeCell ref="B63:C63"/>
    <mergeCell ref="D63:J63"/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I41:I44"/>
    <mergeCell ref="J41:J44"/>
    <mergeCell ref="A42:C42"/>
    <mergeCell ref="A43:C43"/>
    <mergeCell ref="A44:C44"/>
    <mergeCell ref="A45:C45"/>
    <mergeCell ref="B15:J15"/>
    <mergeCell ref="A17:B17"/>
    <mergeCell ref="A38:J38"/>
    <mergeCell ref="A40:C40"/>
    <mergeCell ref="A41:C41"/>
    <mergeCell ref="D41:D44"/>
    <mergeCell ref="E41:E44"/>
    <mergeCell ref="F41:F44"/>
    <mergeCell ref="G41:G44"/>
    <mergeCell ref="H41:H44"/>
    <mergeCell ref="B9:J9"/>
    <mergeCell ref="B10:J10"/>
    <mergeCell ref="B11:J11"/>
    <mergeCell ref="B12:J12"/>
    <mergeCell ref="B13:J13"/>
    <mergeCell ref="B14:J14"/>
    <mergeCell ref="A5:E5"/>
    <mergeCell ref="G5:J5"/>
    <mergeCell ref="A6:E6"/>
    <mergeCell ref="G6:J6"/>
    <mergeCell ref="I7:J7"/>
    <mergeCell ref="B8:J8"/>
    <mergeCell ref="A1:H1"/>
    <mergeCell ref="A2:E2"/>
    <mergeCell ref="G2:J2"/>
    <mergeCell ref="A3:E3"/>
    <mergeCell ref="G3:J3"/>
    <mergeCell ref="A4:E4"/>
    <mergeCell ref="G4:J4"/>
  </mergeCells>
  <pageMargins left="0.25" right="0.25" top="0.75" bottom="0.75" header="0.3" footer="0.3"/>
  <pageSetup scale="81" fitToWidth="0" fitToHeight="0" orientation="portrait" r:id="rId1"/>
  <headerFooter alignWithMargins="0"/>
  <rowBreaks count="1" manualBreakCount="1">
    <brk id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topLeftCell="A13" workbookViewId="0">
      <selection sqref="A1:Q1"/>
    </sheetView>
  </sheetViews>
  <sheetFormatPr defaultRowHeight="12" x14ac:dyDescent="0.2"/>
  <cols>
    <col min="1" max="1" width="21.28515625" style="211" customWidth="1"/>
    <col min="2" max="2" width="19.85546875" style="211" customWidth="1"/>
    <col min="3" max="3" width="19.28515625" style="211" customWidth="1"/>
    <col min="4" max="4" width="18.5703125" style="211" customWidth="1"/>
    <col min="5" max="5" width="8.140625" style="262" customWidth="1"/>
    <col min="6" max="6" width="11.28515625" style="263" customWidth="1"/>
    <col min="7" max="7" width="8.140625" style="262" customWidth="1"/>
    <col min="8" max="8" width="11.28515625" style="263" customWidth="1"/>
    <col min="9" max="9" width="8.140625" style="262" customWidth="1"/>
    <col min="10" max="10" width="11.28515625" style="263" customWidth="1"/>
    <col min="11" max="11" width="8.140625" style="262" customWidth="1"/>
    <col min="12" max="12" width="11.28515625" style="263" customWidth="1"/>
    <col min="13" max="13" width="8.28515625" style="263" customWidth="1"/>
    <col min="14" max="14" width="11.28515625" style="263" customWidth="1"/>
    <col min="15" max="15" width="8.140625" style="262" customWidth="1"/>
    <col min="16" max="16" width="11.28515625" style="263" customWidth="1"/>
    <col min="17" max="17" width="15.85546875" style="263" customWidth="1"/>
    <col min="18" max="18" width="9.140625" style="222" customWidth="1"/>
    <col min="19" max="19" width="9.140625" style="211" customWidth="1"/>
    <col min="20" max="16384" width="9.140625" style="211"/>
  </cols>
  <sheetData>
    <row r="1" spans="1:18" ht="76.5" customHeight="1" x14ac:dyDescent="0.2">
      <c r="A1" s="264" t="s">
        <v>125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10"/>
    </row>
    <row r="2" spans="1:18" ht="15" customHeight="1" x14ac:dyDescent="0.2">
      <c r="A2" s="265" t="s">
        <v>126</v>
      </c>
      <c r="B2" s="265"/>
      <c r="C2" s="265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10"/>
    </row>
    <row r="3" spans="1:18" ht="15" customHeight="1" x14ac:dyDescent="0.2">
      <c r="A3" s="267">
        <f>'Cont_&amp;_Exp_Report'!A3</f>
        <v>0</v>
      </c>
      <c r="B3" s="267"/>
      <c r="C3" s="267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10"/>
    </row>
    <row r="4" spans="1:18" ht="15" customHeight="1" x14ac:dyDescent="0.2">
      <c r="A4" s="267">
        <f>'Cont_&amp;_Exp_Report'!A4</f>
        <v>0</v>
      </c>
      <c r="B4" s="267"/>
      <c r="C4" s="267"/>
      <c r="D4" s="212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4"/>
      <c r="R4" s="210"/>
    </row>
    <row r="5" spans="1:18" ht="15" customHeight="1" x14ac:dyDescent="0.2">
      <c r="A5" s="267">
        <f>'Cont_&amp;_Exp_Report'!A5</f>
        <v>0</v>
      </c>
      <c r="B5" s="267"/>
      <c r="C5" s="267"/>
      <c r="D5" s="212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4"/>
      <c r="R5" s="210"/>
    </row>
    <row r="6" spans="1:18" s="219" customFormat="1" ht="15.75" customHeight="1" x14ac:dyDescent="0.2">
      <c r="A6" s="269">
        <f>'Cont_&amp;_Exp_Report'!A6</f>
        <v>0</v>
      </c>
      <c r="B6" s="269"/>
      <c r="C6" s="269"/>
      <c r="D6" s="215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7"/>
      <c r="R6" s="218"/>
    </row>
    <row r="7" spans="1:18" ht="53.25" customHeight="1" x14ac:dyDescent="0.2">
      <c r="A7" s="270" t="s">
        <v>127</v>
      </c>
      <c r="B7" s="270"/>
      <c r="C7" s="270"/>
      <c r="D7" s="270"/>
      <c r="E7" s="220"/>
      <c r="F7" s="221" t="s">
        <v>128</v>
      </c>
      <c r="G7" s="220"/>
      <c r="H7" s="221" t="s">
        <v>129</v>
      </c>
      <c r="I7" s="220"/>
      <c r="J7" s="221" t="s">
        <v>130</v>
      </c>
      <c r="K7" s="220"/>
      <c r="L7" s="221" t="s">
        <v>131</v>
      </c>
      <c r="M7" s="221"/>
      <c r="N7" s="221" t="s">
        <v>132</v>
      </c>
      <c r="O7" s="220"/>
      <c r="P7" s="221" t="s">
        <v>133</v>
      </c>
      <c r="Q7" s="221" t="s">
        <v>134</v>
      </c>
    </row>
    <row r="8" spans="1:18" ht="15" customHeight="1" x14ac:dyDescent="0.2">
      <c r="A8" s="271" t="s">
        <v>135</v>
      </c>
      <c r="B8" s="271"/>
      <c r="C8" s="271"/>
      <c r="D8" s="271"/>
      <c r="E8" s="223"/>
      <c r="F8" s="224"/>
      <c r="G8" s="223"/>
      <c r="H8" s="224"/>
      <c r="I8" s="223"/>
      <c r="J8" s="224"/>
      <c r="K8" s="223"/>
      <c r="L8" s="224"/>
      <c r="M8" s="224"/>
      <c r="N8" s="224"/>
      <c r="O8" s="223"/>
      <c r="P8" s="224"/>
      <c r="Q8" s="224"/>
    </row>
    <row r="9" spans="1:18" ht="15" customHeight="1" x14ac:dyDescent="0.2">
      <c r="A9" s="273" t="s">
        <v>136</v>
      </c>
      <c r="B9" s="273"/>
      <c r="C9" s="226" t="s">
        <v>137</v>
      </c>
      <c r="D9" s="226" t="s">
        <v>138</v>
      </c>
      <c r="E9" s="227" t="s">
        <v>139</v>
      </c>
      <c r="F9" s="228" t="s">
        <v>140</v>
      </c>
      <c r="G9" s="227" t="s">
        <v>139</v>
      </c>
      <c r="H9" s="228" t="s">
        <v>141</v>
      </c>
      <c r="I9" s="227" t="s">
        <v>139</v>
      </c>
      <c r="J9" s="228" t="s">
        <v>142</v>
      </c>
      <c r="K9" s="227" t="s">
        <v>139</v>
      </c>
      <c r="L9" s="228" t="s">
        <v>143</v>
      </c>
      <c r="M9" s="228" t="s">
        <v>139</v>
      </c>
      <c r="N9" s="228" t="s">
        <v>144</v>
      </c>
      <c r="O9" s="227" t="s">
        <v>139</v>
      </c>
      <c r="P9" s="228" t="s">
        <v>145</v>
      </c>
      <c r="Q9" s="229"/>
    </row>
    <row r="10" spans="1:18" ht="15" customHeight="1" x14ac:dyDescent="0.2">
      <c r="A10" s="274"/>
      <c r="B10" s="274"/>
      <c r="C10" s="230"/>
      <c r="D10" s="230"/>
      <c r="E10" s="231"/>
      <c r="F10" s="232"/>
      <c r="G10" s="231"/>
      <c r="H10" s="232"/>
      <c r="I10" s="231"/>
      <c r="J10" s="232"/>
      <c r="K10" s="231"/>
      <c r="L10" s="232"/>
      <c r="M10" s="231"/>
      <c r="N10" s="232"/>
      <c r="O10" s="231"/>
      <c r="P10" s="232"/>
      <c r="Q10" s="233">
        <f>SUM(F10+H10+J10+L10+N10+P10)</f>
        <v>0</v>
      </c>
    </row>
    <row r="11" spans="1:18" ht="15" customHeight="1" x14ac:dyDescent="0.2">
      <c r="A11" s="274"/>
      <c r="B11" s="274"/>
      <c r="C11" s="230"/>
      <c r="D11" s="230"/>
      <c r="E11" s="231"/>
      <c r="F11" s="232"/>
      <c r="G11" s="231"/>
      <c r="H11" s="232"/>
      <c r="I11" s="231"/>
      <c r="J11" s="232"/>
      <c r="K11" s="231"/>
      <c r="L11" s="232"/>
      <c r="M11" s="231"/>
      <c r="N11" s="232"/>
      <c r="O11" s="231"/>
      <c r="P11" s="232"/>
      <c r="Q11" s="233">
        <f>SUM(F11+H11+J11+L11+N11+P11)</f>
        <v>0</v>
      </c>
    </row>
    <row r="12" spans="1:18" ht="15" customHeight="1" x14ac:dyDescent="0.2">
      <c r="A12" s="271" t="s">
        <v>146</v>
      </c>
      <c r="B12" s="271"/>
      <c r="C12" s="271"/>
      <c r="D12" s="271"/>
      <c r="E12" s="271"/>
      <c r="F12" s="234">
        <f>SUM(F10:F11)</f>
        <v>0</v>
      </c>
      <c r="G12" s="235"/>
      <c r="H12" s="234">
        <f>SUM(H10:H11)</f>
        <v>0</v>
      </c>
      <c r="I12" s="235"/>
      <c r="J12" s="234">
        <f>SUM(J10:J11)</f>
        <v>0</v>
      </c>
      <c r="K12" s="235"/>
      <c r="L12" s="234">
        <f>SUM(L10:L11)</f>
        <v>0</v>
      </c>
      <c r="M12" s="234"/>
      <c r="N12" s="234">
        <f>SUM(N10:N11)</f>
        <v>0</v>
      </c>
      <c r="O12" s="235"/>
      <c r="P12" s="234">
        <f>SUM(P10:P11)</f>
        <v>0</v>
      </c>
      <c r="Q12" s="233">
        <f>SUM(Q10:Q11)</f>
        <v>0</v>
      </c>
    </row>
    <row r="13" spans="1:18" s="222" customFormat="1" ht="9" customHeight="1" x14ac:dyDescent="0.2">
      <c r="A13" s="236"/>
      <c r="B13" s="237"/>
      <c r="C13" s="237"/>
      <c r="D13" s="237"/>
      <c r="E13" s="238"/>
      <c r="F13" s="239"/>
      <c r="G13" s="238"/>
      <c r="H13" s="239"/>
      <c r="I13" s="238"/>
      <c r="J13" s="239"/>
      <c r="K13" s="238"/>
      <c r="L13" s="239"/>
      <c r="M13" s="239"/>
      <c r="N13" s="239"/>
      <c r="O13" s="238"/>
      <c r="P13" s="239"/>
      <c r="Q13" s="240"/>
    </row>
    <row r="14" spans="1:18" s="222" customFormat="1" ht="15" customHeight="1" x14ac:dyDescent="0.2">
      <c r="A14" s="271" t="s">
        <v>147</v>
      </c>
      <c r="B14" s="271"/>
      <c r="C14" s="271"/>
      <c r="D14" s="271"/>
      <c r="E14" s="223"/>
      <c r="F14" s="224"/>
      <c r="G14" s="223"/>
      <c r="H14" s="224"/>
      <c r="I14" s="223"/>
      <c r="J14" s="224"/>
      <c r="K14" s="223"/>
      <c r="L14" s="224"/>
      <c r="M14" s="224"/>
      <c r="N14" s="224"/>
      <c r="O14" s="223"/>
      <c r="P14" s="224"/>
      <c r="Q14" s="224"/>
    </row>
    <row r="15" spans="1:18" ht="15" customHeight="1" x14ac:dyDescent="0.2">
      <c r="A15" s="273" t="s">
        <v>148</v>
      </c>
      <c r="B15" s="273"/>
      <c r="C15" s="226" t="s">
        <v>149</v>
      </c>
      <c r="D15" s="226" t="s">
        <v>138</v>
      </c>
      <c r="E15" s="227" t="s">
        <v>139</v>
      </c>
      <c r="F15" s="228" t="s">
        <v>140</v>
      </c>
      <c r="G15" s="227" t="s">
        <v>139</v>
      </c>
      <c r="H15" s="228" t="s">
        <v>141</v>
      </c>
      <c r="I15" s="227" t="s">
        <v>139</v>
      </c>
      <c r="J15" s="228" t="s">
        <v>142</v>
      </c>
      <c r="K15" s="227" t="s">
        <v>139</v>
      </c>
      <c r="L15" s="228" t="s">
        <v>142</v>
      </c>
      <c r="M15" s="228"/>
      <c r="N15" s="228"/>
      <c r="O15" s="227" t="s">
        <v>139</v>
      </c>
      <c r="P15" s="228" t="s">
        <v>142</v>
      </c>
      <c r="Q15" s="229"/>
    </row>
    <row r="16" spans="1:18" ht="15" customHeight="1" x14ac:dyDescent="0.2">
      <c r="A16" s="274"/>
      <c r="B16" s="274"/>
      <c r="C16" s="230"/>
      <c r="D16" s="230"/>
      <c r="E16" s="231"/>
      <c r="F16" s="232"/>
      <c r="G16" s="231"/>
      <c r="H16" s="232"/>
      <c r="I16" s="231"/>
      <c r="J16" s="232"/>
      <c r="K16" s="231"/>
      <c r="L16" s="232"/>
      <c r="M16" s="231"/>
      <c r="N16" s="232"/>
      <c r="O16" s="231"/>
      <c r="P16" s="232"/>
      <c r="Q16" s="233">
        <f>SUM(F16+H16+J16+L16+N16+P16)</f>
        <v>0</v>
      </c>
    </row>
    <row r="17" spans="1:17" ht="15" customHeight="1" x14ac:dyDescent="0.2">
      <c r="A17" s="274"/>
      <c r="B17" s="274"/>
      <c r="C17" s="230"/>
      <c r="D17" s="230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31"/>
      <c r="P17" s="232"/>
      <c r="Q17" s="233">
        <f>SUM(F17+H17+J17+L17+N17+P17)</f>
        <v>0</v>
      </c>
    </row>
    <row r="18" spans="1:17" ht="15" customHeight="1" x14ac:dyDescent="0.2">
      <c r="A18" s="271" t="s">
        <v>150</v>
      </c>
      <c r="B18" s="271"/>
      <c r="C18" s="271"/>
      <c r="D18" s="271"/>
      <c r="E18" s="271"/>
      <c r="F18" s="241">
        <f>SUM(F16:F17)</f>
        <v>0</v>
      </c>
      <c r="G18" s="242"/>
      <c r="H18" s="241">
        <f>SUM(H16:H17)</f>
        <v>0</v>
      </c>
      <c r="I18" s="242"/>
      <c r="J18" s="241">
        <f>SUM(J16:J17)</f>
        <v>0</v>
      </c>
      <c r="K18" s="242"/>
      <c r="L18" s="241">
        <f>SUM(L16:L17)</f>
        <v>0</v>
      </c>
      <c r="M18" s="241"/>
      <c r="N18" s="241">
        <f>SUM(N16:N17)</f>
        <v>0</v>
      </c>
      <c r="O18" s="242"/>
      <c r="P18" s="241">
        <f>SUM(P16:P17)</f>
        <v>0</v>
      </c>
      <c r="Q18" s="233">
        <f>SUM(Q16:Q17)</f>
        <v>0</v>
      </c>
    </row>
    <row r="19" spans="1:17" ht="9" customHeight="1" x14ac:dyDescent="0.2">
      <c r="A19" s="243"/>
      <c r="B19" s="244"/>
      <c r="C19" s="244"/>
      <c r="D19" s="244"/>
      <c r="E19" s="245"/>
      <c r="F19" s="246"/>
      <c r="G19" s="245"/>
      <c r="H19" s="246"/>
      <c r="I19" s="245"/>
      <c r="J19" s="246"/>
      <c r="K19" s="245"/>
      <c r="L19" s="246"/>
      <c r="M19" s="246"/>
      <c r="N19" s="246"/>
      <c r="O19" s="245"/>
      <c r="P19" s="246"/>
      <c r="Q19" s="247"/>
    </row>
    <row r="20" spans="1:17" ht="26.45" customHeight="1" x14ac:dyDescent="0.2">
      <c r="A20" s="275" t="s">
        <v>151</v>
      </c>
      <c r="B20" s="275"/>
      <c r="C20" s="275"/>
      <c r="D20" s="275"/>
      <c r="E20" s="275"/>
      <c r="F20" s="248"/>
      <c r="G20" s="242"/>
      <c r="H20" s="248"/>
      <c r="I20" s="242"/>
      <c r="J20" s="248"/>
      <c r="K20" s="242"/>
      <c r="L20" s="248"/>
      <c r="M20" s="242"/>
      <c r="N20" s="248"/>
      <c r="O20" s="242"/>
      <c r="P20" s="248"/>
      <c r="Q20" s="233">
        <f>SUM(F20+H20+J20+L20+N20+P20)</f>
        <v>0</v>
      </c>
    </row>
    <row r="21" spans="1:17" ht="9" customHeight="1" x14ac:dyDescent="0.2">
      <c r="A21" s="243"/>
      <c r="B21" s="244"/>
      <c r="C21" s="244"/>
      <c r="D21" s="244"/>
      <c r="E21" s="245"/>
      <c r="F21" s="246"/>
      <c r="G21" s="245"/>
      <c r="H21" s="246"/>
      <c r="I21" s="245"/>
      <c r="J21" s="246"/>
      <c r="K21" s="245"/>
      <c r="L21" s="246"/>
      <c r="M21" s="246"/>
      <c r="N21" s="246"/>
      <c r="O21" s="245"/>
      <c r="P21" s="246"/>
      <c r="Q21" s="247"/>
    </row>
    <row r="22" spans="1:17" ht="15" customHeight="1" x14ac:dyDescent="0.2">
      <c r="A22" s="271" t="s">
        <v>152</v>
      </c>
      <c r="B22" s="271"/>
      <c r="C22" s="271"/>
      <c r="D22" s="271"/>
      <c r="E22" s="242"/>
      <c r="F22" s="229"/>
      <c r="G22" s="242"/>
      <c r="H22" s="229"/>
      <c r="I22" s="242"/>
      <c r="J22" s="229"/>
      <c r="K22" s="242"/>
      <c r="L22" s="229"/>
      <c r="M22" s="229"/>
      <c r="N22" s="229"/>
      <c r="O22" s="242"/>
      <c r="P22" s="229"/>
      <c r="Q22" s="229"/>
    </row>
    <row r="23" spans="1:17" ht="15" customHeight="1" x14ac:dyDescent="0.2">
      <c r="A23" s="225" t="s">
        <v>153</v>
      </c>
      <c r="B23" s="225" t="s">
        <v>154</v>
      </c>
      <c r="C23" s="226" t="s">
        <v>155</v>
      </c>
      <c r="D23" s="226" t="s">
        <v>138</v>
      </c>
      <c r="E23" s="249" t="s">
        <v>139</v>
      </c>
      <c r="F23" s="250" t="s">
        <v>156</v>
      </c>
      <c r="G23" s="249" t="s">
        <v>139</v>
      </c>
      <c r="H23" s="250" t="s">
        <v>157</v>
      </c>
      <c r="I23" s="249" t="s">
        <v>139</v>
      </c>
      <c r="J23" s="250" t="s">
        <v>158</v>
      </c>
      <c r="K23" s="249" t="s">
        <v>139</v>
      </c>
      <c r="L23" s="250" t="s">
        <v>159</v>
      </c>
      <c r="M23" s="250" t="s">
        <v>139</v>
      </c>
      <c r="N23" s="250" t="s">
        <v>160</v>
      </c>
      <c r="O23" s="249" t="s">
        <v>139</v>
      </c>
      <c r="P23" s="250" t="s">
        <v>161</v>
      </c>
      <c r="Q23" s="229"/>
    </row>
    <row r="24" spans="1:17" ht="15" customHeight="1" x14ac:dyDescent="0.2">
      <c r="A24" s="230"/>
      <c r="B24" s="230"/>
      <c r="C24" s="230"/>
      <c r="D24" s="230"/>
      <c r="E24" s="231"/>
      <c r="F24" s="232"/>
      <c r="G24" s="231"/>
      <c r="H24" s="232"/>
      <c r="I24" s="231"/>
      <c r="J24" s="232"/>
      <c r="K24" s="231"/>
      <c r="L24" s="232"/>
      <c r="M24" s="231"/>
      <c r="N24" s="232"/>
      <c r="O24" s="231"/>
      <c r="P24" s="232"/>
      <c r="Q24" s="233">
        <f t="shared" ref="Q24:Q55" si="0">SUM(F24+H24+J24+L24+N24+P24)</f>
        <v>0</v>
      </c>
    </row>
    <row r="25" spans="1:17" ht="15" customHeight="1" x14ac:dyDescent="0.2">
      <c r="A25" s="230"/>
      <c r="B25" s="230"/>
      <c r="C25" s="230"/>
      <c r="D25" s="230"/>
      <c r="E25" s="231"/>
      <c r="F25" s="232"/>
      <c r="G25" s="231"/>
      <c r="H25" s="232"/>
      <c r="I25" s="231"/>
      <c r="J25" s="232"/>
      <c r="K25" s="231"/>
      <c r="L25" s="232"/>
      <c r="M25" s="231"/>
      <c r="N25" s="232"/>
      <c r="O25" s="231"/>
      <c r="P25" s="232"/>
      <c r="Q25" s="233">
        <f t="shared" si="0"/>
        <v>0</v>
      </c>
    </row>
    <row r="26" spans="1:17" ht="15" customHeight="1" x14ac:dyDescent="0.2">
      <c r="A26" s="230"/>
      <c r="B26" s="230"/>
      <c r="C26" s="230"/>
      <c r="D26" s="230"/>
      <c r="E26" s="231"/>
      <c r="F26" s="232"/>
      <c r="G26" s="231"/>
      <c r="H26" s="232"/>
      <c r="I26" s="231"/>
      <c r="J26" s="232"/>
      <c r="K26" s="231"/>
      <c r="L26" s="232"/>
      <c r="M26" s="231"/>
      <c r="N26" s="232"/>
      <c r="O26" s="231"/>
      <c r="P26" s="232"/>
      <c r="Q26" s="233">
        <f t="shared" si="0"/>
        <v>0</v>
      </c>
    </row>
    <row r="27" spans="1:17" ht="15" customHeight="1" x14ac:dyDescent="0.2">
      <c r="A27" s="230"/>
      <c r="B27" s="230"/>
      <c r="C27" s="230"/>
      <c r="D27" s="230"/>
      <c r="E27" s="231"/>
      <c r="F27" s="232"/>
      <c r="G27" s="231"/>
      <c r="H27" s="232"/>
      <c r="I27" s="231"/>
      <c r="J27" s="232"/>
      <c r="K27" s="231"/>
      <c r="L27" s="232"/>
      <c r="M27" s="231"/>
      <c r="N27" s="232"/>
      <c r="O27" s="231"/>
      <c r="P27" s="232"/>
      <c r="Q27" s="233">
        <f t="shared" si="0"/>
        <v>0</v>
      </c>
    </row>
    <row r="28" spans="1:17" ht="15" customHeight="1" x14ac:dyDescent="0.2">
      <c r="A28" s="230"/>
      <c r="B28" s="230"/>
      <c r="C28" s="230"/>
      <c r="D28" s="230"/>
      <c r="E28" s="231"/>
      <c r="F28" s="232"/>
      <c r="G28" s="231"/>
      <c r="H28" s="232"/>
      <c r="I28" s="231"/>
      <c r="J28" s="232"/>
      <c r="K28" s="231"/>
      <c r="L28" s="232"/>
      <c r="M28" s="231"/>
      <c r="N28" s="232"/>
      <c r="O28" s="231"/>
      <c r="P28" s="232"/>
      <c r="Q28" s="233">
        <f t="shared" si="0"/>
        <v>0</v>
      </c>
    </row>
    <row r="29" spans="1:17" ht="15" customHeight="1" x14ac:dyDescent="0.2">
      <c r="A29" s="230"/>
      <c r="B29" s="230"/>
      <c r="C29" s="230"/>
      <c r="D29" s="230"/>
      <c r="E29" s="231"/>
      <c r="F29" s="232"/>
      <c r="G29" s="231"/>
      <c r="H29" s="232"/>
      <c r="I29" s="231"/>
      <c r="J29" s="232"/>
      <c r="K29" s="231"/>
      <c r="L29" s="232"/>
      <c r="M29" s="231"/>
      <c r="N29" s="232"/>
      <c r="O29" s="231"/>
      <c r="P29" s="232"/>
      <c r="Q29" s="233">
        <f t="shared" si="0"/>
        <v>0</v>
      </c>
    </row>
    <row r="30" spans="1:17" ht="15" customHeight="1" x14ac:dyDescent="0.2">
      <c r="A30" s="230"/>
      <c r="B30" s="230"/>
      <c r="C30" s="230"/>
      <c r="D30" s="230"/>
      <c r="E30" s="231"/>
      <c r="F30" s="232"/>
      <c r="G30" s="231"/>
      <c r="H30" s="232"/>
      <c r="I30" s="231"/>
      <c r="J30" s="232"/>
      <c r="K30" s="231"/>
      <c r="L30" s="232"/>
      <c r="M30" s="231"/>
      <c r="N30" s="232"/>
      <c r="O30" s="231"/>
      <c r="P30" s="232"/>
      <c r="Q30" s="233">
        <f t="shared" si="0"/>
        <v>0</v>
      </c>
    </row>
    <row r="31" spans="1:17" ht="15" customHeight="1" x14ac:dyDescent="0.2">
      <c r="A31" s="230"/>
      <c r="B31" s="230"/>
      <c r="C31" s="230"/>
      <c r="D31" s="230"/>
      <c r="E31" s="231"/>
      <c r="F31" s="232"/>
      <c r="G31" s="231"/>
      <c r="H31" s="232"/>
      <c r="I31" s="231"/>
      <c r="J31" s="232"/>
      <c r="K31" s="231"/>
      <c r="L31" s="232"/>
      <c r="M31" s="231"/>
      <c r="N31" s="232"/>
      <c r="O31" s="231"/>
      <c r="P31" s="232"/>
      <c r="Q31" s="233">
        <f t="shared" si="0"/>
        <v>0</v>
      </c>
    </row>
    <row r="32" spans="1:17" ht="15" customHeight="1" x14ac:dyDescent="0.2">
      <c r="A32" s="230"/>
      <c r="B32" s="230"/>
      <c r="C32" s="230"/>
      <c r="D32" s="230"/>
      <c r="E32" s="231"/>
      <c r="F32" s="232"/>
      <c r="G32" s="231"/>
      <c r="H32" s="232"/>
      <c r="I32" s="231"/>
      <c r="J32" s="232"/>
      <c r="K32" s="231"/>
      <c r="L32" s="232"/>
      <c r="M32" s="231"/>
      <c r="N32" s="232"/>
      <c r="O32" s="231"/>
      <c r="P32" s="232"/>
      <c r="Q32" s="233">
        <f t="shared" si="0"/>
        <v>0</v>
      </c>
    </row>
    <row r="33" spans="1:17" ht="15" customHeight="1" x14ac:dyDescent="0.2">
      <c r="A33" s="230"/>
      <c r="B33" s="230"/>
      <c r="C33" s="230"/>
      <c r="D33" s="230"/>
      <c r="E33" s="231"/>
      <c r="F33" s="232"/>
      <c r="G33" s="231"/>
      <c r="H33" s="232"/>
      <c r="I33" s="231"/>
      <c r="J33" s="232"/>
      <c r="K33" s="231"/>
      <c r="L33" s="232"/>
      <c r="M33" s="231"/>
      <c r="N33" s="232"/>
      <c r="O33" s="231"/>
      <c r="P33" s="232"/>
      <c r="Q33" s="233">
        <f t="shared" si="0"/>
        <v>0</v>
      </c>
    </row>
    <row r="34" spans="1:17" ht="15" customHeight="1" x14ac:dyDescent="0.2">
      <c r="A34" s="230"/>
      <c r="B34" s="230"/>
      <c r="C34" s="230"/>
      <c r="D34" s="230"/>
      <c r="E34" s="231"/>
      <c r="F34" s="232"/>
      <c r="G34" s="231"/>
      <c r="H34" s="232"/>
      <c r="I34" s="231"/>
      <c r="J34" s="232"/>
      <c r="K34" s="231"/>
      <c r="L34" s="232"/>
      <c r="M34" s="231"/>
      <c r="N34" s="232"/>
      <c r="O34" s="231"/>
      <c r="P34" s="232"/>
      <c r="Q34" s="233">
        <f t="shared" si="0"/>
        <v>0</v>
      </c>
    </row>
    <row r="35" spans="1:17" ht="15" customHeight="1" x14ac:dyDescent="0.2">
      <c r="A35" s="230"/>
      <c r="B35" s="230"/>
      <c r="C35" s="230"/>
      <c r="D35" s="230"/>
      <c r="E35" s="231"/>
      <c r="F35" s="232"/>
      <c r="G35" s="231"/>
      <c r="H35" s="232"/>
      <c r="I35" s="231"/>
      <c r="J35" s="232"/>
      <c r="K35" s="231"/>
      <c r="L35" s="232"/>
      <c r="M35" s="231"/>
      <c r="N35" s="232"/>
      <c r="O35" s="231"/>
      <c r="P35" s="232"/>
      <c r="Q35" s="233">
        <f t="shared" si="0"/>
        <v>0</v>
      </c>
    </row>
    <row r="36" spans="1:17" ht="15" customHeight="1" x14ac:dyDescent="0.2">
      <c r="A36" s="230"/>
      <c r="B36" s="230"/>
      <c r="C36" s="230"/>
      <c r="D36" s="230"/>
      <c r="E36" s="231"/>
      <c r="F36" s="232"/>
      <c r="G36" s="231"/>
      <c r="H36" s="232"/>
      <c r="I36" s="231"/>
      <c r="J36" s="232"/>
      <c r="K36" s="231"/>
      <c r="L36" s="232"/>
      <c r="M36" s="231"/>
      <c r="N36" s="232"/>
      <c r="O36" s="231"/>
      <c r="P36" s="232"/>
      <c r="Q36" s="233">
        <f t="shared" si="0"/>
        <v>0</v>
      </c>
    </row>
    <row r="37" spans="1:17" ht="15" customHeight="1" x14ac:dyDescent="0.2">
      <c r="A37" s="230"/>
      <c r="B37" s="230"/>
      <c r="C37" s="230"/>
      <c r="D37" s="230"/>
      <c r="E37" s="231"/>
      <c r="F37" s="232"/>
      <c r="G37" s="231"/>
      <c r="H37" s="232"/>
      <c r="I37" s="231"/>
      <c r="J37" s="232"/>
      <c r="K37" s="231"/>
      <c r="L37" s="232"/>
      <c r="M37" s="231"/>
      <c r="N37" s="232"/>
      <c r="O37" s="231"/>
      <c r="P37" s="232"/>
      <c r="Q37" s="233">
        <f t="shared" si="0"/>
        <v>0</v>
      </c>
    </row>
    <row r="38" spans="1:17" ht="15" customHeight="1" x14ac:dyDescent="0.2">
      <c r="A38" s="230"/>
      <c r="B38" s="230"/>
      <c r="C38" s="230"/>
      <c r="D38" s="230"/>
      <c r="E38" s="231"/>
      <c r="F38" s="232"/>
      <c r="G38" s="231"/>
      <c r="H38" s="232"/>
      <c r="I38" s="231"/>
      <c r="J38" s="232"/>
      <c r="K38" s="231"/>
      <c r="L38" s="232"/>
      <c r="M38" s="231"/>
      <c r="N38" s="232"/>
      <c r="O38" s="231"/>
      <c r="P38" s="232"/>
      <c r="Q38" s="233">
        <f t="shared" si="0"/>
        <v>0</v>
      </c>
    </row>
    <row r="39" spans="1:17" ht="15" customHeight="1" x14ac:dyDescent="0.2">
      <c r="A39" s="230"/>
      <c r="B39" s="230"/>
      <c r="C39" s="230"/>
      <c r="D39" s="230"/>
      <c r="E39" s="231"/>
      <c r="F39" s="232"/>
      <c r="G39" s="231"/>
      <c r="H39" s="232"/>
      <c r="I39" s="231"/>
      <c r="J39" s="232"/>
      <c r="K39" s="231"/>
      <c r="L39" s="232"/>
      <c r="M39" s="231"/>
      <c r="N39" s="232"/>
      <c r="O39" s="231"/>
      <c r="P39" s="232"/>
      <c r="Q39" s="233">
        <f t="shared" si="0"/>
        <v>0</v>
      </c>
    </row>
    <row r="40" spans="1:17" ht="15" customHeight="1" x14ac:dyDescent="0.2">
      <c r="A40" s="230"/>
      <c r="B40" s="230"/>
      <c r="C40" s="230"/>
      <c r="D40" s="230"/>
      <c r="E40" s="231"/>
      <c r="F40" s="232"/>
      <c r="G40" s="231"/>
      <c r="H40" s="232"/>
      <c r="I40" s="231"/>
      <c r="J40" s="232"/>
      <c r="K40" s="231"/>
      <c r="L40" s="232"/>
      <c r="M40" s="231"/>
      <c r="N40" s="232"/>
      <c r="O40" s="231"/>
      <c r="P40" s="232"/>
      <c r="Q40" s="233">
        <f t="shared" si="0"/>
        <v>0</v>
      </c>
    </row>
    <row r="41" spans="1:17" ht="15" customHeight="1" x14ac:dyDescent="0.2">
      <c r="A41" s="230"/>
      <c r="B41" s="230"/>
      <c r="C41" s="230"/>
      <c r="D41" s="230"/>
      <c r="E41" s="231"/>
      <c r="F41" s="232"/>
      <c r="G41" s="231"/>
      <c r="H41" s="232"/>
      <c r="I41" s="231"/>
      <c r="J41" s="232"/>
      <c r="K41" s="231"/>
      <c r="L41" s="232"/>
      <c r="M41" s="231"/>
      <c r="N41" s="232"/>
      <c r="O41" s="231"/>
      <c r="P41" s="232"/>
      <c r="Q41" s="233">
        <f t="shared" si="0"/>
        <v>0</v>
      </c>
    </row>
    <row r="42" spans="1:17" ht="15" customHeight="1" x14ac:dyDescent="0.2">
      <c r="A42" s="230"/>
      <c r="B42" s="230"/>
      <c r="C42" s="230"/>
      <c r="D42" s="230"/>
      <c r="E42" s="231"/>
      <c r="F42" s="232"/>
      <c r="G42" s="231"/>
      <c r="H42" s="232"/>
      <c r="I42" s="231"/>
      <c r="J42" s="232"/>
      <c r="K42" s="231"/>
      <c r="L42" s="232"/>
      <c r="M42" s="231"/>
      <c r="N42" s="232"/>
      <c r="O42" s="231"/>
      <c r="P42" s="232"/>
      <c r="Q42" s="233">
        <f t="shared" si="0"/>
        <v>0</v>
      </c>
    </row>
    <row r="43" spans="1:17" ht="15" customHeight="1" x14ac:dyDescent="0.2">
      <c r="A43" s="230"/>
      <c r="B43" s="230"/>
      <c r="C43" s="230"/>
      <c r="D43" s="230"/>
      <c r="E43" s="231"/>
      <c r="F43" s="232"/>
      <c r="G43" s="231"/>
      <c r="H43" s="232"/>
      <c r="I43" s="231"/>
      <c r="J43" s="232"/>
      <c r="K43" s="231"/>
      <c r="L43" s="232"/>
      <c r="M43" s="231"/>
      <c r="N43" s="232"/>
      <c r="O43" s="231"/>
      <c r="P43" s="232"/>
      <c r="Q43" s="233">
        <f t="shared" si="0"/>
        <v>0</v>
      </c>
    </row>
    <row r="44" spans="1:17" ht="15" customHeight="1" x14ac:dyDescent="0.2">
      <c r="A44" s="230"/>
      <c r="B44" s="230"/>
      <c r="C44" s="230"/>
      <c r="D44" s="230"/>
      <c r="E44" s="231"/>
      <c r="F44" s="232"/>
      <c r="G44" s="231"/>
      <c r="H44" s="232"/>
      <c r="I44" s="231"/>
      <c r="J44" s="232"/>
      <c r="K44" s="231"/>
      <c r="L44" s="232"/>
      <c r="M44" s="231"/>
      <c r="N44" s="232"/>
      <c r="O44" s="231"/>
      <c r="P44" s="232"/>
      <c r="Q44" s="233">
        <f t="shared" si="0"/>
        <v>0</v>
      </c>
    </row>
    <row r="45" spans="1:17" ht="15" customHeight="1" x14ac:dyDescent="0.2">
      <c r="A45" s="230"/>
      <c r="B45" s="230"/>
      <c r="C45" s="230"/>
      <c r="D45" s="230"/>
      <c r="E45" s="231"/>
      <c r="F45" s="232"/>
      <c r="G45" s="231"/>
      <c r="H45" s="232"/>
      <c r="I45" s="231"/>
      <c r="J45" s="232"/>
      <c r="K45" s="231"/>
      <c r="L45" s="232"/>
      <c r="M45" s="231"/>
      <c r="N45" s="232"/>
      <c r="O45" s="231"/>
      <c r="P45" s="232"/>
      <c r="Q45" s="233">
        <f t="shared" si="0"/>
        <v>0</v>
      </c>
    </row>
    <row r="46" spans="1:17" ht="15" customHeight="1" x14ac:dyDescent="0.2">
      <c r="A46" s="230"/>
      <c r="B46" s="230"/>
      <c r="C46" s="230"/>
      <c r="D46" s="230"/>
      <c r="E46" s="231"/>
      <c r="F46" s="232"/>
      <c r="G46" s="231"/>
      <c r="H46" s="232"/>
      <c r="I46" s="231"/>
      <c r="J46" s="232"/>
      <c r="K46" s="231"/>
      <c r="L46" s="232"/>
      <c r="M46" s="231"/>
      <c r="N46" s="232"/>
      <c r="O46" s="231"/>
      <c r="P46" s="232"/>
      <c r="Q46" s="233">
        <f t="shared" si="0"/>
        <v>0</v>
      </c>
    </row>
    <row r="47" spans="1:17" ht="15" customHeight="1" x14ac:dyDescent="0.2">
      <c r="A47" s="230"/>
      <c r="B47" s="230"/>
      <c r="C47" s="230"/>
      <c r="D47" s="230"/>
      <c r="E47" s="231"/>
      <c r="F47" s="232"/>
      <c r="G47" s="231"/>
      <c r="H47" s="232"/>
      <c r="I47" s="231"/>
      <c r="J47" s="232"/>
      <c r="K47" s="231"/>
      <c r="L47" s="232"/>
      <c r="M47" s="231"/>
      <c r="N47" s="232"/>
      <c r="O47" s="231"/>
      <c r="P47" s="232"/>
      <c r="Q47" s="233">
        <f t="shared" si="0"/>
        <v>0</v>
      </c>
    </row>
    <row r="48" spans="1:17" ht="15" customHeight="1" x14ac:dyDescent="0.2">
      <c r="A48" s="230"/>
      <c r="B48" s="230"/>
      <c r="C48" s="230"/>
      <c r="D48" s="230"/>
      <c r="E48" s="231"/>
      <c r="F48" s="232"/>
      <c r="G48" s="231"/>
      <c r="H48" s="232"/>
      <c r="I48" s="231"/>
      <c r="J48" s="232"/>
      <c r="K48" s="231"/>
      <c r="L48" s="232"/>
      <c r="M48" s="231"/>
      <c r="N48" s="232"/>
      <c r="O48" s="231"/>
      <c r="P48" s="232"/>
      <c r="Q48" s="233">
        <f t="shared" si="0"/>
        <v>0</v>
      </c>
    </row>
    <row r="49" spans="1:17" ht="15" customHeight="1" x14ac:dyDescent="0.2">
      <c r="A49" s="230"/>
      <c r="B49" s="230"/>
      <c r="C49" s="230"/>
      <c r="D49" s="230"/>
      <c r="E49" s="231"/>
      <c r="F49" s="232"/>
      <c r="G49" s="231"/>
      <c r="H49" s="232"/>
      <c r="I49" s="231"/>
      <c r="J49" s="232"/>
      <c r="K49" s="231"/>
      <c r="L49" s="232"/>
      <c r="M49" s="231"/>
      <c r="N49" s="232"/>
      <c r="O49" s="231"/>
      <c r="P49" s="232"/>
      <c r="Q49" s="233">
        <f t="shared" si="0"/>
        <v>0</v>
      </c>
    </row>
    <row r="50" spans="1:17" ht="15" customHeight="1" x14ac:dyDescent="0.2">
      <c r="A50" s="230"/>
      <c r="B50" s="230"/>
      <c r="C50" s="230"/>
      <c r="D50" s="230"/>
      <c r="E50" s="231"/>
      <c r="F50" s="232"/>
      <c r="G50" s="231"/>
      <c r="H50" s="232"/>
      <c r="I50" s="231"/>
      <c r="J50" s="232"/>
      <c r="K50" s="231"/>
      <c r="L50" s="232"/>
      <c r="M50" s="231"/>
      <c r="N50" s="232"/>
      <c r="O50" s="231"/>
      <c r="P50" s="232"/>
      <c r="Q50" s="233">
        <f t="shared" si="0"/>
        <v>0</v>
      </c>
    </row>
    <row r="51" spans="1:17" ht="15" customHeight="1" x14ac:dyDescent="0.2">
      <c r="A51" s="230"/>
      <c r="B51" s="230"/>
      <c r="C51" s="230"/>
      <c r="D51" s="230"/>
      <c r="E51" s="231"/>
      <c r="F51" s="232"/>
      <c r="G51" s="231"/>
      <c r="H51" s="232"/>
      <c r="I51" s="231"/>
      <c r="J51" s="232"/>
      <c r="K51" s="231"/>
      <c r="L51" s="232"/>
      <c r="M51" s="231"/>
      <c r="N51" s="232"/>
      <c r="O51" s="231"/>
      <c r="P51" s="232"/>
      <c r="Q51" s="233">
        <f t="shared" si="0"/>
        <v>0</v>
      </c>
    </row>
    <row r="52" spans="1:17" ht="15" customHeight="1" x14ac:dyDescent="0.2">
      <c r="A52" s="230"/>
      <c r="B52" s="230"/>
      <c r="C52" s="230"/>
      <c r="D52" s="230"/>
      <c r="E52" s="231"/>
      <c r="F52" s="232"/>
      <c r="G52" s="231"/>
      <c r="H52" s="232"/>
      <c r="I52" s="231"/>
      <c r="J52" s="232"/>
      <c r="K52" s="231"/>
      <c r="L52" s="232"/>
      <c r="M52" s="231"/>
      <c r="N52" s="232"/>
      <c r="O52" s="231"/>
      <c r="P52" s="232"/>
      <c r="Q52" s="233">
        <f t="shared" si="0"/>
        <v>0</v>
      </c>
    </row>
    <row r="53" spans="1:17" ht="15" customHeight="1" x14ac:dyDescent="0.2">
      <c r="A53" s="230"/>
      <c r="B53" s="230"/>
      <c r="C53" s="230"/>
      <c r="D53" s="230"/>
      <c r="E53" s="231"/>
      <c r="F53" s="232"/>
      <c r="G53" s="231"/>
      <c r="H53" s="232"/>
      <c r="I53" s="231"/>
      <c r="J53" s="232"/>
      <c r="K53" s="231"/>
      <c r="L53" s="232"/>
      <c r="M53" s="231"/>
      <c r="N53" s="232"/>
      <c r="O53" s="231"/>
      <c r="P53" s="232"/>
      <c r="Q53" s="233">
        <f t="shared" si="0"/>
        <v>0</v>
      </c>
    </row>
    <row r="54" spans="1:17" ht="15" customHeight="1" x14ac:dyDescent="0.2">
      <c r="A54" s="230"/>
      <c r="B54" s="230"/>
      <c r="C54" s="230"/>
      <c r="D54" s="230"/>
      <c r="E54" s="231"/>
      <c r="F54" s="232"/>
      <c r="G54" s="231"/>
      <c r="H54" s="232"/>
      <c r="I54" s="231"/>
      <c r="J54" s="232"/>
      <c r="K54" s="231"/>
      <c r="L54" s="232"/>
      <c r="M54" s="231"/>
      <c r="N54" s="232"/>
      <c r="O54" s="231"/>
      <c r="P54" s="232"/>
      <c r="Q54" s="233">
        <f t="shared" si="0"/>
        <v>0</v>
      </c>
    </row>
    <row r="55" spans="1:17" ht="15" customHeight="1" x14ac:dyDescent="0.2">
      <c r="A55" s="230"/>
      <c r="B55" s="230"/>
      <c r="C55" s="230"/>
      <c r="D55" s="230"/>
      <c r="E55" s="231"/>
      <c r="F55" s="232"/>
      <c r="G55" s="231"/>
      <c r="H55" s="232"/>
      <c r="I55" s="231"/>
      <c r="J55" s="232"/>
      <c r="K55" s="231"/>
      <c r="L55" s="232"/>
      <c r="M55" s="231"/>
      <c r="N55" s="232"/>
      <c r="O55" s="231"/>
      <c r="P55" s="232"/>
      <c r="Q55" s="233">
        <f t="shared" si="0"/>
        <v>0</v>
      </c>
    </row>
    <row r="56" spans="1:17" ht="15" customHeight="1" x14ac:dyDescent="0.2">
      <c r="A56" s="230"/>
      <c r="B56" s="230"/>
      <c r="C56" s="230"/>
      <c r="D56" s="230"/>
      <c r="E56" s="231"/>
      <c r="F56" s="232"/>
      <c r="G56" s="231"/>
      <c r="H56" s="232"/>
      <c r="I56" s="231"/>
      <c r="J56" s="232"/>
      <c r="K56" s="231"/>
      <c r="L56" s="232"/>
      <c r="M56" s="231"/>
      <c r="N56" s="232"/>
      <c r="O56" s="231"/>
      <c r="P56" s="232"/>
      <c r="Q56" s="233">
        <f t="shared" ref="Q56:Q87" si="1">SUM(F56+H56+J56+L56+N56+P56)</f>
        <v>0</v>
      </c>
    </row>
    <row r="57" spans="1:17" ht="15" customHeight="1" x14ac:dyDescent="0.2">
      <c r="A57" s="230"/>
      <c r="B57" s="230"/>
      <c r="C57" s="230"/>
      <c r="D57" s="230"/>
      <c r="E57" s="231"/>
      <c r="F57" s="232"/>
      <c r="G57" s="231"/>
      <c r="H57" s="232"/>
      <c r="I57" s="231"/>
      <c r="J57" s="232"/>
      <c r="K57" s="231"/>
      <c r="L57" s="232"/>
      <c r="M57" s="231"/>
      <c r="N57" s="232"/>
      <c r="O57" s="231"/>
      <c r="P57" s="232"/>
      <c r="Q57" s="233">
        <f t="shared" si="1"/>
        <v>0</v>
      </c>
    </row>
    <row r="58" spans="1:17" ht="15" customHeight="1" x14ac:dyDescent="0.2">
      <c r="A58" s="230"/>
      <c r="B58" s="230"/>
      <c r="C58" s="230"/>
      <c r="D58" s="230"/>
      <c r="E58" s="231"/>
      <c r="F58" s="232"/>
      <c r="G58" s="231"/>
      <c r="H58" s="232"/>
      <c r="I58" s="231"/>
      <c r="J58" s="232"/>
      <c r="K58" s="231"/>
      <c r="L58" s="232"/>
      <c r="M58" s="231"/>
      <c r="N58" s="232"/>
      <c r="O58" s="231"/>
      <c r="P58" s="232"/>
      <c r="Q58" s="233">
        <f t="shared" si="1"/>
        <v>0</v>
      </c>
    </row>
    <row r="59" spans="1:17" ht="15" customHeight="1" x14ac:dyDescent="0.2">
      <c r="A59" s="230"/>
      <c r="B59" s="230"/>
      <c r="C59" s="230"/>
      <c r="D59" s="230"/>
      <c r="E59" s="231"/>
      <c r="F59" s="232"/>
      <c r="G59" s="231"/>
      <c r="H59" s="232"/>
      <c r="I59" s="231"/>
      <c r="J59" s="232"/>
      <c r="K59" s="231"/>
      <c r="L59" s="232"/>
      <c r="M59" s="231"/>
      <c r="N59" s="232"/>
      <c r="O59" s="231"/>
      <c r="P59" s="232"/>
      <c r="Q59" s="233">
        <f t="shared" si="1"/>
        <v>0</v>
      </c>
    </row>
    <row r="60" spans="1:17" ht="15" customHeight="1" x14ac:dyDescent="0.2">
      <c r="A60" s="230"/>
      <c r="B60" s="230"/>
      <c r="C60" s="230"/>
      <c r="D60" s="230"/>
      <c r="E60" s="231"/>
      <c r="F60" s="232"/>
      <c r="G60" s="231"/>
      <c r="H60" s="232"/>
      <c r="I60" s="231"/>
      <c r="J60" s="232"/>
      <c r="K60" s="231"/>
      <c r="L60" s="232"/>
      <c r="M60" s="231"/>
      <c r="N60" s="232"/>
      <c r="O60" s="231"/>
      <c r="P60" s="232"/>
      <c r="Q60" s="233">
        <f t="shared" si="1"/>
        <v>0</v>
      </c>
    </row>
    <row r="61" spans="1:17" ht="15" customHeight="1" x14ac:dyDescent="0.2">
      <c r="A61" s="230"/>
      <c r="B61" s="230"/>
      <c r="C61" s="230"/>
      <c r="D61" s="230"/>
      <c r="E61" s="231"/>
      <c r="F61" s="232"/>
      <c r="G61" s="231"/>
      <c r="H61" s="232"/>
      <c r="I61" s="231"/>
      <c r="J61" s="232"/>
      <c r="K61" s="231"/>
      <c r="L61" s="232"/>
      <c r="M61" s="231"/>
      <c r="N61" s="232"/>
      <c r="O61" s="231"/>
      <c r="P61" s="232"/>
      <c r="Q61" s="233">
        <f t="shared" si="1"/>
        <v>0</v>
      </c>
    </row>
    <row r="62" spans="1:17" ht="15" customHeight="1" x14ac:dyDescent="0.2">
      <c r="A62" s="230"/>
      <c r="B62" s="230"/>
      <c r="C62" s="230"/>
      <c r="D62" s="230"/>
      <c r="E62" s="231"/>
      <c r="F62" s="232"/>
      <c r="G62" s="231"/>
      <c r="H62" s="232"/>
      <c r="I62" s="231"/>
      <c r="J62" s="232"/>
      <c r="K62" s="231"/>
      <c r="L62" s="232"/>
      <c r="M62" s="231"/>
      <c r="N62" s="232"/>
      <c r="O62" s="231"/>
      <c r="P62" s="232"/>
      <c r="Q62" s="233">
        <f t="shared" si="1"/>
        <v>0</v>
      </c>
    </row>
    <row r="63" spans="1:17" ht="15" customHeight="1" x14ac:dyDescent="0.2">
      <c r="A63" s="230"/>
      <c r="B63" s="230"/>
      <c r="C63" s="230"/>
      <c r="D63" s="230"/>
      <c r="E63" s="231"/>
      <c r="F63" s="232"/>
      <c r="G63" s="231"/>
      <c r="H63" s="232"/>
      <c r="I63" s="231"/>
      <c r="J63" s="232"/>
      <c r="K63" s="231"/>
      <c r="L63" s="232"/>
      <c r="M63" s="231"/>
      <c r="N63" s="232"/>
      <c r="O63" s="231"/>
      <c r="P63" s="232"/>
      <c r="Q63" s="233">
        <f t="shared" si="1"/>
        <v>0</v>
      </c>
    </row>
    <row r="64" spans="1:17" ht="15" customHeight="1" x14ac:dyDescent="0.2">
      <c r="A64" s="230"/>
      <c r="B64" s="230"/>
      <c r="C64" s="230"/>
      <c r="D64" s="230"/>
      <c r="E64" s="231"/>
      <c r="F64" s="232"/>
      <c r="G64" s="231"/>
      <c r="H64" s="232"/>
      <c r="I64" s="231"/>
      <c r="J64" s="232"/>
      <c r="K64" s="231"/>
      <c r="L64" s="232"/>
      <c r="M64" s="231"/>
      <c r="N64" s="232"/>
      <c r="O64" s="231"/>
      <c r="P64" s="232"/>
      <c r="Q64" s="233">
        <f t="shared" si="1"/>
        <v>0</v>
      </c>
    </row>
    <row r="65" spans="1:18" ht="15" customHeight="1" x14ac:dyDescent="0.2">
      <c r="A65" s="230"/>
      <c r="B65" s="230"/>
      <c r="C65" s="230"/>
      <c r="D65" s="230"/>
      <c r="E65" s="231"/>
      <c r="F65" s="232"/>
      <c r="G65" s="231"/>
      <c r="H65" s="232"/>
      <c r="I65" s="231"/>
      <c r="J65" s="232"/>
      <c r="K65" s="231"/>
      <c r="L65" s="232"/>
      <c r="M65" s="231"/>
      <c r="N65" s="232"/>
      <c r="O65" s="231"/>
      <c r="P65" s="232"/>
      <c r="Q65" s="233">
        <f t="shared" si="1"/>
        <v>0</v>
      </c>
    </row>
    <row r="66" spans="1:18" ht="15" customHeight="1" x14ac:dyDescent="0.2">
      <c r="A66" s="230"/>
      <c r="B66" s="230"/>
      <c r="C66" s="230"/>
      <c r="D66" s="230"/>
      <c r="E66" s="231"/>
      <c r="F66" s="232"/>
      <c r="G66" s="231"/>
      <c r="H66" s="232"/>
      <c r="I66" s="231"/>
      <c r="J66" s="232"/>
      <c r="K66" s="231"/>
      <c r="L66" s="232"/>
      <c r="M66" s="231"/>
      <c r="N66" s="232"/>
      <c r="O66" s="231"/>
      <c r="P66" s="232"/>
      <c r="Q66" s="233">
        <f t="shared" si="1"/>
        <v>0</v>
      </c>
    </row>
    <row r="67" spans="1:18" ht="15" customHeight="1" x14ac:dyDescent="0.2">
      <c r="A67" s="230"/>
      <c r="B67" s="230"/>
      <c r="C67" s="230"/>
      <c r="D67" s="230"/>
      <c r="E67" s="231"/>
      <c r="F67" s="232"/>
      <c r="G67" s="231"/>
      <c r="H67" s="232"/>
      <c r="I67" s="231"/>
      <c r="J67" s="232"/>
      <c r="K67" s="231"/>
      <c r="L67" s="232"/>
      <c r="M67" s="231"/>
      <c r="N67" s="232"/>
      <c r="O67" s="231"/>
      <c r="P67" s="232"/>
      <c r="Q67" s="233">
        <f t="shared" si="1"/>
        <v>0</v>
      </c>
    </row>
    <row r="68" spans="1:18" ht="15" customHeight="1" x14ac:dyDescent="0.2">
      <c r="A68" s="230"/>
      <c r="B68" s="230"/>
      <c r="C68" s="230"/>
      <c r="D68" s="230"/>
      <c r="E68" s="231"/>
      <c r="F68" s="232"/>
      <c r="G68" s="231"/>
      <c r="H68" s="232"/>
      <c r="I68" s="231"/>
      <c r="J68" s="232"/>
      <c r="K68" s="231"/>
      <c r="L68" s="232"/>
      <c r="M68" s="231"/>
      <c r="N68" s="232"/>
      <c r="O68" s="231"/>
      <c r="P68" s="232"/>
      <c r="Q68" s="233">
        <f t="shared" si="1"/>
        <v>0</v>
      </c>
    </row>
    <row r="69" spans="1:18" ht="15" customHeight="1" x14ac:dyDescent="0.2">
      <c r="A69" s="230"/>
      <c r="B69" s="230"/>
      <c r="C69" s="230"/>
      <c r="D69" s="230"/>
      <c r="E69" s="231"/>
      <c r="F69" s="232"/>
      <c r="G69" s="231"/>
      <c r="H69" s="232"/>
      <c r="I69" s="231"/>
      <c r="J69" s="232"/>
      <c r="K69" s="231"/>
      <c r="L69" s="232"/>
      <c r="M69" s="231"/>
      <c r="N69" s="232"/>
      <c r="O69" s="231"/>
      <c r="P69" s="232"/>
      <c r="Q69" s="233">
        <f t="shared" si="1"/>
        <v>0</v>
      </c>
    </row>
    <row r="70" spans="1:18" ht="15" customHeight="1" x14ac:dyDescent="0.2">
      <c r="A70" s="230"/>
      <c r="B70" s="230"/>
      <c r="C70" s="230"/>
      <c r="D70" s="230"/>
      <c r="E70" s="231"/>
      <c r="F70" s="232"/>
      <c r="G70" s="231"/>
      <c r="H70" s="232"/>
      <c r="I70" s="231"/>
      <c r="J70" s="232"/>
      <c r="K70" s="231"/>
      <c r="L70" s="232"/>
      <c r="M70" s="231"/>
      <c r="N70" s="232"/>
      <c r="O70" s="231"/>
      <c r="P70" s="232"/>
      <c r="Q70" s="233">
        <f t="shared" si="1"/>
        <v>0</v>
      </c>
    </row>
    <row r="71" spans="1:18" ht="15" customHeight="1" x14ac:dyDescent="0.2">
      <c r="A71" s="230"/>
      <c r="B71" s="230"/>
      <c r="C71" s="230"/>
      <c r="D71" s="230"/>
      <c r="E71" s="231"/>
      <c r="F71" s="232"/>
      <c r="G71" s="231"/>
      <c r="H71" s="232"/>
      <c r="I71" s="231"/>
      <c r="J71" s="232"/>
      <c r="K71" s="231"/>
      <c r="L71" s="232"/>
      <c r="M71" s="231"/>
      <c r="N71" s="232"/>
      <c r="O71" s="231"/>
      <c r="P71" s="232"/>
      <c r="Q71" s="233">
        <f t="shared" si="1"/>
        <v>0</v>
      </c>
    </row>
    <row r="72" spans="1:18" ht="15" customHeight="1" x14ac:dyDescent="0.2">
      <c r="A72" s="230"/>
      <c r="B72" s="230"/>
      <c r="C72" s="230"/>
      <c r="D72" s="230"/>
      <c r="E72" s="231"/>
      <c r="F72" s="232"/>
      <c r="G72" s="231"/>
      <c r="H72" s="232"/>
      <c r="I72" s="231"/>
      <c r="J72" s="232"/>
      <c r="K72" s="231"/>
      <c r="L72" s="232"/>
      <c r="M72" s="231"/>
      <c r="N72" s="232"/>
      <c r="O72" s="231"/>
      <c r="P72" s="232"/>
      <c r="Q72" s="233">
        <f t="shared" si="1"/>
        <v>0</v>
      </c>
    </row>
    <row r="73" spans="1:18" ht="15" customHeight="1" x14ac:dyDescent="0.2">
      <c r="A73" s="230"/>
      <c r="B73" s="230"/>
      <c r="C73" s="230"/>
      <c r="D73" s="230"/>
      <c r="E73" s="231"/>
      <c r="F73" s="232"/>
      <c r="G73" s="231"/>
      <c r="H73" s="232"/>
      <c r="I73" s="231"/>
      <c r="J73" s="232"/>
      <c r="K73" s="231"/>
      <c r="L73" s="232"/>
      <c r="M73" s="231"/>
      <c r="N73" s="232"/>
      <c r="O73" s="231"/>
      <c r="P73" s="232"/>
      <c r="Q73" s="233">
        <f t="shared" si="1"/>
        <v>0</v>
      </c>
    </row>
    <row r="74" spans="1:18" ht="15" customHeight="1" x14ac:dyDescent="0.2">
      <c r="A74" s="230"/>
      <c r="B74" s="230"/>
      <c r="C74" s="230"/>
      <c r="D74" s="230"/>
      <c r="E74" s="231"/>
      <c r="F74" s="232"/>
      <c r="G74" s="231"/>
      <c r="H74" s="232"/>
      <c r="I74" s="231"/>
      <c r="J74" s="232"/>
      <c r="K74" s="231"/>
      <c r="L74" s="232"/>
      <c r="M74" s="231"/>
      <c r="N74" s="232"/>
      <c r="O74" s="231"/>
      <c r="P74" s="232"/>
      <c r="Q74" s="233">
        <f t="shared" si="1"/>
        <v>0</v>
      </c>
    </row>
    <row r="75" spans="1:18" ht="15" customHeight="1" x14ac:dyDescent="0.2">
      <c r="A75" s="251"/>
      <c r="B75" s="251"/>
      <c r="C75" s="251"/>
      <c r="D75" s="251"/>
      <c r="E75" s="242"/>
      <c r="F75" s="229"/>
      <c r="G75" s="242"/>
      <c r="H75" s="229"/>
      <c r="I75" s="242"/>
      <c r="J75" s="229"/>
      <c r="K75" s="242"/>
      <c r="L75" s="229"/>
      <c r="M75" s="229"/>
      <c r="N75" s="229"/>
      <c r="O75" s="242"/>
      <c r="P75" s="229"/>
      <c r="Q75" s="229"/>
    </row>
    <row r="76" spans="1:18" ht="15" customHeight="1" x14ac:dyDescent="0.2">
      <c r="A76" s="252" t="s">
        <v>162</v>
      </c>
      <c r="B76" s="252"/>
      <c r="C76" s="252"/>
      <c r="D76" s="252"/>
      <c r="E76" s="242"/>
      <c r="F76" s="241">
        <f>SUM(F24:F74)</f>
        <v>0</v>
      </c>
      <c r="G76" s="242"/>
      <c r="H76" s="241">
        <f>SUM(H24:H74)</f>
        <v>0</v>
      </c>
      <c r="I76" s="242"/>
      <c r="J76" s="241">
        <f>SUM(J24:J74)</f>
        <v>0</v>
      </c>
      <c r="K76" s="242"/>
      <c r="L76" s="241">
        <f>SUM(L24:L74)</f>
        <v>0</v>
      </c>
      <c r="M76" s="242"/>
      <c r="N76" s="241">
        <f>SUM(N24:N74)</f>
        <v>0</v>
      </c>
      <c r="O76" s="242"/>
      <c r="P76" s="241">
        <f>SUM(P24:P74)</f>
        <v>0</v>
      </c>
      <c r="Q76" s="233">
        <f>SUM(F76+H76+J76+L76+N76+P76)</f>
        <v>0</v>
      </c>
      <c r="R76" s="253"/>
    </row>
    <row r="77" spans="1:18" ht="15" customHeight="1" x14ac:dyDescent="0.2">
      <c r="A77" s="254"/>
      <c r="B77" s="255"/>
      <c r="C77" s="255"/>
      <c r="D77" s="255"/>
      <c r="E77" s="256"/>
      <c r="F77" s="257"/>
      <c r="G77" s="256"/>
      <c r="H77" s="257"/>
      <c r="I77" s="256"/>
      <c r="J77" s="257"/>
      <c r="K77" s="256"/>
      <c r="L77" s="257"/>
      <c r="M77" s="257"/>
      <c r="N77" s="257"/>
      <c r="O77" s="256"/>
      <c r="P77" s="257"/>
      <c r="Q77" s="258"/>
    </row>
    <row r="78" spans="1:18" ht="15" customHeight="1" x14ac:dyDescent="0.2">
      <c r="A78" s="259" t="s">
        <v>163</v>
      </c>
      <c r="B78" s="259"/>
      <c r="C78" s="260"/>
      <c r="D78" s="260"/>
      <c r="E78" s="223"/>
      <c r="F78" s="261">
        <f>SUM(F76+F20+F12+F18)</f>
        <v>0</v>
      </c>
      <c r="G78" s="223"/>
      <c r="H78" s="261">
        <f>SUM(H76+H20+H12+H18)</f>
        <v>0</v>
      </c>
      <c r="I78" s="223"/>
      <c r="J78" s="261">
        <f>SUM(J76+J20+J12+J18)</f>
        <v>0</v>
      </c>
      <c r="K78" s="223"/>
      <c r="L78" s="261">
        <f>SUM(L76+L20+L12+L18)</f>
        <v>0</v>
      </c>
      <c r="M78" s="242"/>
      <c r="N78" s="261">
        <f>SUM(N76+N20+N12+N18)</f>
        <v>0</v>
      </c>
      <c r="O78" s="223"/>
      <c r="P78" s="261">
        <f>SUM(P76+P20+P12+P18)</f>
        <v>0</v>
      </c>
      <c r="Q78" s="261">
        <f>SUM(Q76+Q20+Q12+Q18)</f>
        <v>0</v>
      </c>
    </row>
  </sheetData>
  <mergeCells count="21">
    <mergeCell ref="A18:E18"/>
    <mergeCell ref="A20:E20"/>
    <mergeCell ref="A22:D22"/>
    <mergeCell ref="A11:B11"/>
    <mergeCell ref="A12:E12"/>
    <mergeCell ref="A14:D14"/>
    <mergeCell ref="A15:B15"/>
    <mergeCell ref="A16:B16"/>
    <mergeCell ref="A17:B17"/>
    <mergeCell ref="A5:C5"/>
    <mergeCell ref="A6:C6"/>
    <mergeCell ref="A7:D7"/>
    <mergeCell ref="A8:D8"/>
    <mergeCell ref="A9:B9"/>
    <mergeCell ref="A10:B10"/>
    <mergeCell ref="A1:Q1"/>
    <mergeCell ref="A2:C2"/>
    <mergeCell ref="D2:Q2"/>
    <mergeCell ref="A3:C3"/>
    <mergeCell ref="D3:Q3"/>
    <mergeCell ref="A4:C4"/>
  </mergeCells>
  <pageMargins left="0.25" right="0.25" top="0.25" bottom="0.25" header="0.25" footer="0.25"/>
  <pageSetup scale="63" fitToWidth="0" fitToHeight="0" orientation="landscape" r:id="rId1"/>
  <headerFooter alignWithMargins="0"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A4" workbookViewId="0">
      <selection sqref="A1:Q3"/>
    </sheetView>
  </sheetViews>
  <sheetFormatPr defaultRowHeight="12.75" x14ac:dyDescent="0.2"/>
  <cols>
    <col min="1" max="1" width="25" customWidth="1"/>
    <col min="2" max="2" width="18.5703125" customWidth="1"/>
    <col min="3" max="3" width="21.28515625" customWidth="1"/>
    <col min="4" max="4" width="20.140625" customWidth="1"/>
    <col min="5" max="5" width="8.42578125" customWidth="1"/>
    <col min="6" max="6" width="9.140625" style="311" customWidth="1"/>
    <col min="7" max="7" width="8.42578125" style="311" customWidth="1"/>
    <col min="8" max="8" width="9.140625" style="311" customWidth="1"/>
    <col min="9" max="9" width="8" style="311" customWidth="1"/>
    <col min="10" max="10" width="9.140625" style="311" customWidth="1"/>
    <col min="11" max="11" width="8.140625" style="311" customWidth="1"/>
    <col min="12" max="12" width="9.140625" style="311" customWidth="1"/>
    <col min="13" max="13" width="9.7109375" bestFit="1" customWidth="1"/>
    <col min="14" max="16" width="9.140625" customWidth="1"/>
    <col min="17" max="17" width="10.140625" customWidth="1"/>
    <col min="18" max="18" width="9.140625" customWidth="1"/>
  </cols>
  <sheetData>
    <row r="1" spans="1:17" ht="13.5" thickBot="1" x14ac:dyDescent="0.25">
      <c r="A1" s="312" t="s">
        <v>164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ht="13.5" thickBot="1" x14ac:dyDescent="0.25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</row>
    <row r="3" spans="1:17" ht="13.5" thickBot="1" x14ac:dyDescent="0.25">
      <c r="A3" s="312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</row>
    <row r="4" spans="1:17" ht="15.75" customHeight="1" x14ac:dyDescent="0.2">
      <c r="A4" s="276" t="s">
        <v>165</v>
      </c>
      <c r="B4" s="277"/>
      <c r="C4" s="277"/>
      <c r="D4" s="278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80"/>
    </row>
    <row r="5" spans="1:17" ht="20.25" customHeight="1" x14ac:dyDescent="0.2">
      <c r="A5" s="313">
        <f>'Cont_&amp;_Exp_Report'!A3:E3</f>
        <v>0</v>
      </c>
      <c r="B5" s="313"/>
      <c r="C5" s="313"/>
      <c r="D5" s="281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3"/>
    </row>
    <row r="6" spans="1:17" ht="15" customHeight="1" x14ac:dyDescent="0.2">
      <c r="A6" s="313">
        <f>'Cont_&amp;_Exp_Report'!A4:E4</f>
        <v>0</v>
      </c>
      <c r="B6" s="313"/>
      <c r="C6" s="313"/>
      <c r="D6" s="281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3"/>
    </row>
    <row r="7" spans="1:17" ht="18" customHeight="1" x14ac:dyDescent="0.2">
      <c r="A7" s="313">
        <f>'Cont_&amp;_Exp_Report'!A5:E5</f>
        <v>0</v>
      </c>
      <c r="B7" s="313"/>
      <c r="C7" s="313"/>
      <c r="D7" s="281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3"/>
    </row>
    <row r="8" spans="1:17" ht="18" customHeight="1" x14ac:dyDescent="0.2">
      <c r="A8" s="313">
        <f>'Cont_&amp;_Exp_Report'!A6:E6</f>
        <v>0</v>
      </c>
      <c r="B8" s="313"/>
      <c r="C8" s="313"/>
      <c r="D8" s="281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3"/>
    </row>
    <row r="9" spans="1:17" ht="7.5" customHeight="1" thickBot="1" x14ac:dyDescent="0.25">
      <c r="A9" s="314"/>
      <c r="B9" s="314"/>
      <c r="C9" s="314"/>
      <c r="D9" s="284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6"/>
    </row>
    <row r="10" spans="1:17" ht="52.5" customHeight="1" x14ac:dyDescent="0.2">
      <c r="A10" s="287" t="s">
        <v>166</v>
      </c>
      <c r="B10" s="288" t="s">
        <v>155</v>
      </c>
      <c r="C10" s="288" t="s">
        <v>138</v>
      </c>
      <c r="D10" s="289" t="s">
        <v>167</v>
      </c>
      <c r="E10" s="289" t="s">
        <v>139</v>
      </c>
      <c r="F10" s="290" t="s">
        <v>168</v>
      </c>
      <c r="G10" s="290" t="s">
        <v>139</v>
      </c>
      <c r="H10" s="290" t="s">
        <v>169</v>
      </c>
      <c r="I10" s="290" t="s">
        <v>139</v>
      </c>
      <c r="J10" s="290" t="s">
        <v>170</v>
      </c>
      <c r="K10" s="290" t="s">
        <v>139</v>
      </c>
      <c r="L10" s="290" t="s">
        <v>171</v>
      </c>
      <c r="M10" s="290" t="s">
        <v>139</v>
      </c>
      <c r="N10" s="290" t="s">
        <v>172</v>
      </c>
      <c r="O10" s="290" t="s">
        <v>139</v>
      </c>
      <c r="P10" s="290" t="s">
        <v>173</v>
      </c>
      <c r="Q10" s="291" t="s">
        <v>174</v>
      </c>
    </row>
    <row r="11" spans="1:17" ht="8.25" customHeight="1" x14ac:dyDescent="0.2">
      <c r="A11" s="292"/>
      <c r="B11" s="293"/>
      <c r="C11" s="293"/>
      <c r="D11" s="272"/>
      <c r="E11" s="272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5"/>
    </row>
    <row r="12" spans="1:17" ht="18" customHeight="1" x14ac:dyDescent="0.2">
      <c r="A12" s="296"/>
      <c r="B12" s="297"/>
      <c r="C12" s="297"/>
      <c r="D12" s="298"/>
      <c r="E12" s="299"/>
      <c r="F12" s="300"/>
      <c r="G12" s="299"/>
      <c r="H12" s="300"/>
      <c r="I12" s="299"/>
      <c r="J12" s="300"/>
      <c r="K12" s="299"/>
      <c r="L12" s="300"/>
      <c r="M12" s="299"/>
      <c r="N12" s="300"/>
      <c r="O12" s="299"/>
      <c r="P12" s="300"/>
      <c r="Q12" s="301">
        <f t="shared" ref="Q12:Q42" si="0">SUM(P12+N12+L12+J12+H12+F12)</f>
        <v>0</v>
      </c>
    </row>
    <row r="13" spans="1:17" ht="18" customHeight="1" x14ac:dyDescent="0.2">
      <c r="A13" s="296"/>
      <c r="B13" s="297"/>
      <c r="C13" s="297"/>
      <c r="D13" s="298"/>
      <c r="E13" s="299"/>
      <c r="F13" s="300"/>
      <c r="G13" s="299"/>
      <c r="H13" s="300"/>
      <c r="I13" s="299"/>
      <c r="J13" s="300"/>
      <c r="K13" s="299"/>
      <c r="L13" s="300"/>
      <c r="M13" s="299"/>
      <c r="N13" s="300"/>
      <c r="O13" s="299"/>
      <c r="P13" s="300"/>
      <c r="Q13" s="301">
        <f t="shared" si="0"/>
        <v>0</v>
      </c>
    </row>
    <row r="14" spans="1:17" ht="18" customHeight="1" x14ac:dyDescent="0.2">
      <c r="A14" s="296"/>
      <c r="B14" s="297"/>
      <c r="C14" s="297"/>
      <c r="D14" s="298"/>
      <c r="E14" s="299"/>
      <c r="F14" s="300"/>
      <c r="G14" s="299"/>
      <c r="H14" s="300"/>
      <c r="I14" s="299"/>
      <c r="J14" s="300"/>
      <c r="K14" s="299"/>
      <c r="L14" s="300"/>
      <c r="M14" s="299"/>
      <c r="N14" s="300"/>
      <c r="O14" s="299"/>
      <c r="P14" s="300"/>
      <c r="Q14" s="301">
        <f t="shared" si="0"/>
        <v>0</v>
      </c>
    </row>
    <row r="15" spans="1:17" ht="18" customHeight="1" x14ac:dyDescent="0.2">
      <c r="A15" s="296"/>
      <c r="B15" s="297"/>
      <c r="C15" s="297"/>
      <c r="D15" s="298"/>
      <c r="E15" s="299"/>
      <c r="F15" s="300"/>
      <c r="G15" s="299"/>
      <c r="H15" s="300"/>
      <c r="I15" s="299"/>
      <c r="J15" s="300"/>
      <c r="K15" s="299"/>
      <c r="L15" s="300"/>
      <c r="M15" s="299"/>
      <c r="N15" s="300"/>
      <c r="O15" s="299"/>
      <c r="P15" s="300"/>
      <c r="Q15" s="301">
        <f t="shared" si="0"/>
        <v>0</v>
      </c>
    </row>
    <row r="16" spans="1:17" ht="18" customHeight="1" x14ac:dyDescent="0.2">
      <c r="A16" s="296"/>
      <c r="B16" s="297"/>
      <c r="C16" s="297"/>
      <c r="D16" s="298"/>
      <c r="E16" s="299"/>
      <c r="F16" s="300"/>
      <c r="G16" s="299"/>
      <c r="H16" s="300"/>
      <c r="I16" s="299"/>
      <c r="J16" s="300"/>
      <c r="K16" s="299"/>
      <c r="L16" s="300"/>
      <c r="M16" s="299"/>
      <c r="N16" s="300"/>
      <c r="O16" s="299"/>
      <c r="P16" s="300"/>
      <c r="Q16" s="301">
        <f t="shared" si="0"/>
        <v>0</v>
      </c>
    </row>
    <row r="17" spans="1:17" ht="18" customHeight="1" x14ac:dyDescent="0.2">
      <c r="A17" s="296"/>
      <c r="B17" s="297"/>
      <c r="C17" s="297"/>
      <c r="D17" s="298"/>
      <c r="E17" s="299"/>
      <c r="F17" s="300"/>
      <c r="G17" s="299"/>
      <c r="H17" s="300"/>
      <c r="I17" s="299"/>
      <c r="J17" s="300"/>
      <c r="K17" s="299"/>
      <c r="L17" s="300"/>
      <c r="M17" s="299"/>
      <c r="N17" s="300"/>
      <c r="O17" s="299"/>
      <c r="P17" s="300"/>
      <c r="Q17" s="301">
        <f t="shared" si="0"/>
        <v>0</v>
      </c>
    </row>
    <row r="18" spans="1:17" ht="18" customHeight="1" x14ac:dyDescent="0.2">
      <c r="A18" s="296"/>
      <c r="B18" s="297"/>
      <c r="C18" s="297"/>
      <c r="D18" s="298"/>
      <c r="E18" s="299"/>
      <c r="F18" s="300"/>
      <c r="G18" s="299"/>
      <c r="H18" s="300"/>
      <c r="I18" s="299"/>
      <c r="J18" s="300"/>
      <c r="K18" s="299"/>
      <c r="L18" s="300"/>
      <c r="M18" s="299"/>
      <c r="N18" s="300"/>
      <c r="O18" s="299"/>
      <c r="P18" s="300"/>
      <c r="Q18" s="301">
        <f t="shared" si="0"/>
        <v>0</v>
      </c>
    </row>
    <row r="19" spans="1:17" ht="18" customHeight="1" x14ac:dyDescent="0.2">
      <c r="A19" s="296"/>
      <c r="B19" s="297"/>
      <c r="C19" s="297"/>
      <c r="D19" s="298"/>
      <c r="E19" s="299"/>
      <c r="F19" s="300"/>
      <c r="G19" s="299"/>
      <c r="H19" s="300"/>
      <c r="I19" s="299"/>
      <c r="J19" s="300"/>
      <c r="K19" s="299"/>
      <c r="L19" s="300"/>
      <c r="M19" s="299"/>
      <c r="N19" s="300"/>
      <c r="O19" s="299"/>
      <c r="P19" s="300"/>
      <c r="Q19" s="301">
        <f t="shared" si="0"/>
        <v>0</v>
      </c>
    </row>
    <row r="20" spans="1:17" ht="18" customHeight="1" x14ac:dyDescent="0.2">
      <c r="A20" s="296"/>
      <c r="B20" s="297"/>
      <c r="C20" s="297"/>
      <c r="D20" s="298"/>
      <c r="E20" s="299"/>
      <c r="F20" s="300"/>
      <c r="G20" s="299"/>
      <c r="H20" s="300"/>
      <c r="I20" s="299"/>
      <c r="J20" s="300"/>
      <c r="K20" s="299"/>
      <c r="L20" s="300"/>
      <c r="M20" s="299"/>
      <c r="N20" s="300"/>
      <c r="O20" s="299"/>
      <c r="P20" s="300"/>
      <c r="Q20" s="301">
        <f t="shared" si="0"/>
        <v>0</v>
      </c>
    </row>
    <row r="21" spans="1:17" ht="18" customHeight="1" x14ac:dyDescent="0.2">
      <c r="A21" s="296"/>
      <c r="B21" s="297"/>
      <c r="C21" s="297"/>
      <c r="D21" s="298"/>
      <c r="E21" s="299"/>
      <c r="F21" s="300"/>
      <c r="G21" s="299"/>
      <c r="H21" s="300"/>
      <c r="I21" s="299"/>
      <c r="J21" s="300"/>
      <c r="K21" s="299"/>
      <c r="L21" s="300"/>
      <c r="M21" s="299"/>
      <c r="N21" s="300"/>
      <c r="O21" s="299"/>
      <c r="P21" s="300"/>
      <c r="Q21" s="301">
        <f t="shared" si="0"/>
        <v>0</v>
      </c>
    </row>
    <row r="22" spans="1:17" ht="18" customHeight="1" x14ac:dyDescent="0.2">
      <c r="A22" s="296"/>
      <c r="B22" s="297"/>
      <c r="C22" s="297"/>
      <c r="D22" s="298"/>
      <c r="E22" s="299"/>
      <c r="F22" s="300"/>
      <c r="G22" s="299"/>
      <c r="H22" s="300"/>
      <c r="I22" s="299"/>
      <c r="J22" s="300"/>
      <c r="K22" s="299"/>
      <c r="L22" s="300"/>
      <c r="M22" s="299"/>
      <c r="N22" s="300"/>
      <c r="O22" s="299"/>
      <c r="P22" s="300"/>
      <c r="Q22" s="301">
        <f t="shared" si="0"/>
        <v>0</v>
      </c>
    </row>
    <row r="23" spans="1:17" ht="18" customHeight="1" x14ac:dyDescent="0.2">
      <c r="A23" s="296"/>
      <c r="B23" s="297"/>
      <c r="C23" s="297"/>
      <c r="D23" s="298"/>
      <c r="E23" s="299"/>
      <c r="F23" s="300"/>
      <c r="G23" s="299"/>
      <c r="H23" s="300"/>
      <c r="I23" s="299"/>
      <c r="J23" s="300"/>
      <c r="K23" s="299"/>
      <c r="L23" s="300"/>
      <c r="M23" s="299"/>
      <c r="N23" s="300"/>
      <c r="O23" s="299"/>
      <c r="P23" s="300"/>
      <c r="Q23" s="301">
        <f t="shared" si="0"/>
        <v>0</v>
      </c>
    </row>
    <row r="24" spans="1:17" ht="18" customHeight="1" x14ac:dyDescent="0.2">
      <c r="A24" s="296"/>
      <c r="B24" s="297"/>
      <c r="C24" s="297"/>
      <c r="D24" s="298"/>
      <c r="E24" s="299"/>
      <c r="F24" s="300"/>
      <c r="G24" s="299"/>
      <c r="H24" s="300"/>
      <c r="I24" s="299"/>
      <c r="J24" s="300"/>
      <c r="K24" s="299"/>
      <c r="L24" s="300"/>
      <c r="M24" s="299"/>
      <c r="N24" s="300"/>
      <c r="O24" s="299"/>
      <c r="P24" s="300"/>
      <c r="Q24" s="301">
        <f t="shared" si="0"/>
        <v>0</v>
      </c>
    </row>
    <row r="25" spans="1:17" ht="18" customHeight="1" x14ac:dyDescent="0.2">
      <c r="A25" s="296"/>
      <c r="B25" s="297"/>
      <c r="C25" s="297"/>
      <c r="D25" s="298"/>
      <c r="E25" s="299"/>
      <c r="F25" s="300"/>
      <c r="G25" s="299"/>
      <c r="H25" s="300"/>
      <c r="I25" s="299"/>
      <c r="J25" s="300"/>
      <c r="K25" s="299"/>
      <c r="L25" s="300"/>
      <c r="M25" s="299"/>
      <c r="N25" s="300"/>
      <c r="O25" s="299"/>
      <c r="P25" s="300"/>
      <c r="Q25" s="301">
        <f t="shared" si="0"/>
        <v>0</v>
      </c>
    </row>
    <row r="26" spans="1:17" ht="18" customHeight="1" x14ac:dyDescent="0.2">
      <c r="A26" s="296"/>
      <c r="B26" s="297"/>
      <c r="C26" s="297"/>
      <c r="D26" s="298"/>
      <c r="E26" s="299"/>
      <c r="F26" s="300"/>
      <c r="G26" s="299"/>
      <c r="H26" s="300"/>
      <c r="I26" s="299"/>
      <c r="J26" s="300"/>
      <c r="K26" s="299"/>
      <c r="L26" s="300"/>
      <c r="M26" s="299"/>
      <c r="N26" s="300"/>
      <c r="O26" s="299"/>
      <c r="P26" s="300"/>
      <c r="Q26" s="301">
        <f t="shared" si="0"/>
        <v>0</v>
      </c>
    </row>
    <row r="27" spans="1:17" ht="18" customHeight="1" x14ac:dyDescent="0.2">
      <c r="A27" s="296"/>
      <c r="B27" s="297"/>
      <c r="C27" s="297"/>
      <c r="D27" s="298"/>
      <c r="E27" s="299"/>
      <c r="F27" s="300"/>
      <c r="G27" s="299"/>
      <c r="H27" s="300"/>
      <c r="I27" s="299"/>
      <c r="J27" s="300"/>
      <c r="K27" s="299"/>
      <c r="L27" s="300"/>
      <c r="M27" s="299"/>
      <c r="N27" s="300"/>
      <c r="O27" s="299"/>
      <c r="P27" s="300"/>
      <c r="Q27" s="301">
        <f t="shared" si="0"/>
        <v>0</v>
      </c>
    </row>
    <row r="28" spans="1:17" ht="18" customHeight="1" x14ac:dyDescent="0.2">
      <c r="A28" s="296"/>
      <c r="B28" s="297"/>
      <c r="C28" s="297"/>
      <c r="D28" s="298"/>
      <c r="E28" s="299"/>
      <c r="F28" s="300"/>
      <c r="G28" s="299"/>
      <c r="H28" s="300"/>
      <c r="I28" s="299"/>
      <c r="J28" s="300"/>
      <c r="K28" s="299"/>
      <c r="L28" s="300"/>
      <c r="M28" s="299"/>
      <c r="N28" s="300"/>
      <c r="O28" s="299"/>
      <c r="P28" s="300"/>
      <c r="Q28" s="301">
        <f t="shared" si="0"/>
        <v>0</v>
      </c>
    </row>
    <row r="29" spans="1:17" ht="18" customHeight="1" x14ac:dyDescent="0.2">
      <c r="A29" s="296"/>
      <c r="B29" s="297"/>
      <c r="C29" s="297"/>
      <c r="D29" s="298"/>
      <c r="E29" s="299"/>
      <c r="F29" s="300"/>
      <c r="G29" s="299"/>
      <c r="H29" s="300"/>
      <c r="I29" s="299"/>
      <c r="J29" s="300"/>
      <c r="K29" s="299"/>
      <c r="L29" s="300"/>
      <c r="M29" s="299"/>
      <c r="N29" s="300"/>
      <c r="O29" s="299"/>
      <c r="P29" s="300"/>
      <c r="Q29" s="301">
        <f t="shared" si="0"/>
        <v>0</v>
      </c>
    </row>
    <row r="30" spans="1:17" ht="18" customHeight="1" x14ac:dyDescent="0.2">
      <c r="A30" s="296"/>
      <c r="B30" s="297"/>
      <c r="C30" s="297"/>
      <c r="D30" s="298"/>
      <c r="E30" s="299"/>
      <c r="F30" s="300"/>
      <c r="G30" s="299"/>
      <c r="H30" s="300"/>
      <c r="I30" s="299"/>
      <c r="J30" s="300"/>
      <c r="K30" s="299"/>
      <c r="L30" s="300"/>
      <c r="M30" s="299"/>
      <c r="N30" s="300"/>
      <c r="O30" s="299"/>
      <c r="P30" s="300"/>
      <c r="Q30" s="301">
        <f t="shared" si="0"/>
        <v>0</v>
      </c>
    </row>
    <row r="31" spans="1:17" ht="18" customHeight="1" x14ac:dyDescent="0.2">
      <c r="A31" s="296"/>
      <c r="B31" s="297"/>
      <c r="C31" s="297"/>
      <c r="D31" s="298"/>
      <c r="E31" s="299"/>
      <c r="F31" s="300"/>
      <c r="G31" s="299"/>
      <c r="H31" s="300"/>
      <c r="I31" s="299"/>
      <c r="J31" s="300"/>
      <c r="K31" s="299"/>
      <c r="L31" s="300"/>
      <c r="M31" s="299"/>
      <c r="N31" s="300"/>
      <c r="O31" s="299"/>
      <c r="P31" s="300"/>
      <c r="Q31" s="301">
        <f t="shared" si="0"/>
        <v>0</v>
      </c>
    </row>
    <row r="32" spans="1:17" ht="18" customHeight="1" x14ac:dyDescent="0.2">
      <c r="A32" s="296"/>
      <c r="B32" s="297"/>
      <c r="C32" s="297"/>
      <c r="D32" s="298"/>
      <c r="E32" s="299"/>
      <c r="F32" s="300"/>
      <c r="G32" s="299"/>
      <c r="H32" s="300"/>
      <c r="I32" s="299"/>
      <c r="J32" s="300"/>
      <c r="K32" s="299"/>
      <c r="L32" s="300"/>
      <c r="M32" s="299"/>
      <c r="N32" s="300"/>
      <c r="O32" s="299"/>
      <c r="P32" s="300"/>
      <c r="Q32" s="301">
        <f t="shared" si="0"/>
        <v>0</v>
      </c>
    </row>
    <row r="33" spans="1:17" ht="18" customHeight="1" x14ac:dyDescent="0.2">
      <c r="A33" s="296"/>
      <c r="B33" s="297"/>
      <c r="C33" s="297"/>
      <c r="D33" s="298"/>
      <c r="E33" s="299"/>
      <c r="F33" s="300"/>
      <c r="G33" s="299"/>
      <c r="H33" s="300"/>
      <c r="I33" s="299"/>
      <c r="J33" s="300"/>
      <c r="K33" s="299"/>
      <c r="L33" s="300"/>
      <c r="M33" s="299"/>
      <c r="N33" s="300"/>
      <c r="O33" s="299"/>
      <c r="P33" s="300"/>
      <c r="Q33" s="301">
        <f t="shared" si="0"/>
        <v>0</v>
      </c>
    </row>
    <row r="34" spans="1:17" ht="18" customHeight="1" x14ac:dyDescent="0.2">
      <c r="A34" s="296"/>
      <c r="B34" s="297"/>
      <c r="C34" s="297"/>
      <c r="D34" s="298"/>
      <c r="E34" s="299"/>
      <c r="F34" s="300"/>
      <c r="G34" s="299"/>
      <c r="H34" s="300"/>
      <c r="I34" s="299"/>
      <c r="J34" s="300"/>
      <c r="K34" s="299"/>
      <c r="L34" s="300"/>
      <c r="M34" s="299"/>
      <c r="N34" s="300"/>
      <c r="O34" s="299"/>
      <c r="P34" s="300"/>
      <c r="Q34" s="301">
        <f t="shared" si="0"/>
        <v>0</v>
      </c>
    </row>
    <row r="35" spans="1:17" ht="18" customHeight="1" x14ac:dyDescent="0.2">
      <c r="A35" s="296"/>
      <c r="B35" s="297"/>
      <c r="C35" s="297"/>
      <c r="D35" s="298"/>
      <c r="E35" s="299"/>
      <c r="F35" s="300"/>
      <c r="G35" s="299"/>
      <c r="H35" s="300"/>
      <c r="I35" s="299"/>
      <c r="J35" s="300"/>
      <c r="K35" s="299"/>
      <c r="L35" s="300"/>
      <c r="M35" s="299"/>
      <c r="N35" s="300"/>
      <c r="O35" s="299"/>
      <c r="P35" s="300"/>
      <c r="Q35" s="301">
        <f t="shared" si="0"/>
        <v>0</v>
      </c>
    </row>
    <row r="36" spans="1:17" ht="18" customHeight="1" x14ac:dyDescent="0.2">
      <c r="A36" s="296"/>
      <c r="B36" s="297"/>
      <c r="C36" s="297"/>
      <c r="D36" s="298"/>
      <c r="E36" s="299"/>
      <c r="F36" s="300"/>
      <c r="G36" s="299"/>
      <c r="H36" s="300"/>
      <c r="I36" s="299"/>
      <c r="J36" s="300"/>
      <c r="K36" s="299"/>
      <c r="L36" s="300"/>
      <c r="M36" s="299"/>
      <c r="N36" s="300"/>
      <c r="O36" s="299"/>
      <c r="P36" s="300"/>
      <c r="Q36" s="301">
        <f t="shared" si="0"/>
        <v>0</v>
      </c>
    </row>
    <row r="37" spans="1:17" ht="18" customHeight="1" x14ac:dyDescent="0.2">
      <c r="A37" s="296"/>
      <c r="B37" s="297"/>
      <c r="C37" s="297"/>
      <c r="D37" s="298"/>
      <c r="E37" s="299"/>
      <c r="F37" s="300"/>
      <c r="G37" s="299"/>
      <c r="H37" s="300"/>
      <c r="I37" s="299"/>
      <c r="J37" s="300"/>
      <c r="K37" s="299"/>
      <c r="L37" s="300"/>
      <c r="M37" s="299"/>
      <c r="N37" s="300"/>
      <c r="O37" s="299"/>
      <c r="P37" s="300"/>
      <c r="Q37" s="301">
        <f t="shared" si="0"/>
        <v>0</v>
      </c>
    </row>
    <row r="38" spans="1:17" ht="18" customHeight="1" x14ac:dyDescent="0.2">
      <c r="A38" s="296"/>
      <c r="B38" s="297"/>
      <c r="C38" s="297"/>
      <c r="D38" s="298"/>
      <c r="E38" s="299"/>
      <c r="F38" s="300"/>
      <c r="G38" s="299"/>
      <c r="H38" s="300"/>
      <c r="I38" s="299"/>
      <c r="J38" s="300"/>
      <c r="K38" s="299"/>
      <c r="L38" s="300"/>
      <c r="M38" s="299"/>
      <c r="N38" s="300"/>
      <c r="O38" s="299"/>
      <c r="P38" s="300"/>
      <c r="Q38" s="301">
        <f t="shared" si="0"/>
        <v>0</v>
      </c>
    </row>
    <row r="39" spans="1:17" ht="18" customHeight="1" x14ac:dyDescent="0.2">
      <c r="A39" s="296"/>
      <c r="B39" s="297"/>
      <c r="C39" s="297"/>
      <c r="D39" s="298"/>
      <c r="E39" s="299"/>
      <c r="F39" s="300"/>
      <c r="G39" s="299"/>
      <c r="H39" s="300"/>
      <c r="I39" s="299"/>
      <c r="J39" s="300"/>
      <c r="K39" s="299"/>
      <c r="L39" s="300"/>
      <c r="M39" s="299"/>
      <c r="N39" s="300"/>
      <c r="O39" s="299"/>
      <c r="P39" s="300"/>
      <c r="Q39" s="301">
        <f t="shared" si="0"/>
        <v>0</v>
      </c>
    </row>
    <row r="40" spans="1:17" ht="18" customHeight="1" x14ac:dyDescent="0.2">
      <c r="A40" s="296"/>
      <c r="B40" s="297"/>
      <c r="C40" s="297"/>
      <c r="D40" s="298"/>
      <c r="E40" s="299"/>
      <c r="F40" s="300"/>
      <c r="G40" s="299"/>
      <c r="H40" s="300"/>
      <c r="I40" s="299"/>
      <c r="J40" s="300"/>
      <c r="K40" s="299"/>
      <c r="L40" s="300"/>
      <c r="M40" s="299"/>
      <c r="N40" s="300"/>
      <c r="O40" s="299"/>
      <c r="P40" s="300"/>
      <c r="Q40" s="301">
        <f t="shared" si="0"/>
        <v>0</v>
      </c>
    </row>
    <row r="41" spans="1:17" ht="18" customHeight="1" x14ac:dyDescent="0.2">
      <c r="A41" s="296"/>
      <c r="B41" s="297"/>
      <c r="C41" s="297"/>
      <c r="D41" s="298"/>
      <c r="E41" s="299"/>
      <c r="F41" s="300"/>
      <c r="G41" s="299"/>
      <c r="H41" s="300"/>
      <c r="I41" s="299"/>
      <c r="J41" s="300"/>
      <c r="K41" s="299"/>
      <c r="L41" s="300"/>
      <c r="M41" s="299"/>
      <c r="N41" s="300"/>
      <c r="O41" s="299"/>
      <c r="P41" s="300"/>
      <c r="Q41" s="301">
        <f t="shared" si="0"/>
        <v>0</v>
      </c>
    </row>
    <row r="42" spans="1:17" ht="18" customHeight="1" x14ac:dyDescent="0.2">
      <c r="A42" s="296"/>
      <c r="B42" s="297"/>
      <c r="C42" s="297"/>
      <c r="D42" s="298"/>
      <c r="E42" s="299"/>
      <c r="F42" s="300"/>
      <c r="G42" s="299"/>
      <c r="H42" s="300"/>
      <c r="I42" s="299"/>
      <c r="J42" s="300"/>
      <c r="K42" s="299"/>
      <c r="L42" s="300"/>
      <c r="M42" s="299"/>
      <c r="N42" s="300"/>
      <c r="O42" s="299"/>
      <c r="P42" s="300"/>
      <c r="Q42" s="301">
        <f t="shared" si="0"/>
        <v>0</v>
      </c>
    </row>
    <row r="43" spans="1:17" ht="18" customHeight="1" thickBot="1" x14ac:dyDescent="0.25">
      <c r="A43" s="302"/>
      <c r="B43" s="303"/>
      <c r="C43" s="303"/>
      <c r="D43" s="304"/>
      <c r="E43" s="304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6"/>
    </row>
    <row r="44" spans="1:17" ht="18" customHeight="1" thickBot="1" x14ac:dyDescent="0.25">
      <c r="A44" s="315" t="s">
        <v>175</v>
      </c>
      <c r="B44" s="315"/>
      <c r="C44" s="315"/>
      <c r="D44" s="315"/>
      <c r="E44" s="307"/>
      <c r="F44" s="308">
        <f>SUM(F12:F43)</f>
        <v>0</v>
      </c>
      <c r="G44" s="309"/>
      <c r="H44" s="308">
        <f>SUM(H12:H43)</f>
        <v>0</v>
      </c>
      <c r="I44" s="309"/>
      <c r="J44" s="308">
        <f>SUM(J12:J43)</f>
        <v>0</v>
      </c>
      <c r="K44" s="309"/>
      <c r="L44" s="308">
        <f>SUM(L12:L43)</f>
        <v>0</v>
      </c>
      <c r="M44" s="309"/>
      <c r="N44" s="308">
        <f>SUM(N12:N43)</f>
        <v>0</v>
      </c>
      <c r="O44" s="309"/>
      <c r="P44" s="308">
        <f>SUM(P12:P43)</f>
        <v>0</v>
      </c>
      <c r="Q44" s="310">
        <f>SUM(P44+N44+L44+J44+H44+F44)</f>
        <v>0</v>
      </c>
    </row>
    <row r="45" spans="1:17" x14ac:dyDescent="0.2">
      <c r="M45" s="311"/>
    </row>
  </sheetData>
  <mergeCells count="7">
    <mergeCell ref="A44:D44"/>
    <mergeCell ref="A1:Q3"/>
    <mergeCell ref="A5:C5"/>
    <mergeCell ref="A6:C6"/>
    <mergeCell ref="A7:C7"/>
    <mergeCell ref="A8:C8"/>
    <mergeCell ref="A9:C9"/>
  </mergeCells>
  <pageMargins left="0.75" right="0.75" top="0.75" bottom="0.5" header="0.5" footer="0.5"/>
  <pageSetup scale="60" orientation="landscape" r:id="rId1"/>
  <headerFooter alignWithMargins="0"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25" workbookViewId="0">
      <selection sqref="A1:I1"/>
    </sheetView>
  </sheetViews>
  <sheetFormatPr defaultRowHeight="12.75" x14ac:dyDescent="0.2"/>
  <cols>
    <col min="1" max="1" width="21" customWidth="1"/>
    <col min="2" max="2" width="10.5703125" customWidth="1"/>
    <col min="3" max="3" width="10" customWidth="1"/>
    <col min="4" max="4" width="10.5703125" customWidth="1"/>
    <col min="5" max="5" width="10.28515625" customWidth="1"/>
    <col min="6" max="6" width="11.5703125" customWidth="1"/>
    <col min="7" max="7" width="13.5703125" customWidth="1"/>
    <col min="8" max="8" width="9.85546875" customWidth="1"/>
    <col min="9" max="9" width="11.28515625" customWidth="1"/>
    <col min="10" max="10" width="9.140625" customWidth="1"/>
  </cols>
  <sheetData>
    <row r="1" spans="1:10" ht="43.5" customHeight="1" x14ac:dyDescent="0.2">
      <c r="A1" s="364" t="s">
        <v>176</v>
      </c>
      <c r="B1" s="364"/>
      <c r="C1" s="364"/>
      <c r="D1" s="364"/>
      <c r="E1" s="364"/>
      <c r="F1" s="364"/>
      <c r="G1" s="364"/>
      <c r="H1" s="364"/>
      <c r="I1" s="364"/>
    </row>
    <row r="2" spans="1:10" ht="14.85" customHeight="1" x14ac:dyDescent="0.2">
      <c r="A2" s="365" t="s">
        <v>177</v>
      </c>
      <c r="B2" s="365"/>
      <c r="C2" s="365"/>
      <c r="D2" s="365"/>
      <c r="E2" s="365"/>
      <c r="F2" s="365"/>
      <c r="G2" s="365"/>
      <c r="H2" s="365"/>
      <c r="I2" s="365"/>
    </row>
    <row r="3" spans="1:10" ht="14.85" customHeight="1" x14ac:dyDescent="0.2">
      <c r="A3" s="366">
        <f>'Cont_&amp;_Exp_Report'!A3:E3</f>
        <v>0</v>
      </c>
      <c r="B3" s="366"/>
      <c r="C3" s="366"/>
      <c r="D3" s="366"/>
      <c r="E3" s="366"/>
      <c r="F3" s="366"/>
      <c r="G3" s="366"/>
      <c r="H3" s="366"/>
      <c r="I3" s="366"/>
    </row>
    <row r="4" spans="1:10" ht="14.85" customHeight="1" x14ac:dyDescent="0.2">
      <c r="A4" s="366">
        <f>'Cont_&amp;_Exp_Report'!A4:E4</f>
        <v>0</v>
      </c>
      <c r="B4" s="366"/>
      <c r="C4" s="366"/>
      <c r="D4" s="366"/>
      <c r="E4" s="366"/>
      <c r="F4" s="366"/>
      <c r="G4" s="366"/>
      <c r="H4" s="366"/>
      <c r="I4" s="366"/>
    </row>
    <row r="5" spans="1:10" ht="14.85" customHeight="1" x14ac:dyDescent="0.2">
      <c r="A5" s="366">
        <f>'Cont_&amp;_Exp_Report'!A5:E5</f>
        <v>0</v>
      </c>
      <c r="B5" s="366"/>
      <c r="C5" s="366"/>
      <c r="D5" s="366"/>
      <c r="E5" s="366"/>
      <c r="F5" s="366"/>
      <c r="G5" s="366"/>
      <c r="H5" s="366"/>
      <c r="I5" s="366"/>
    </row>
    <row r="6" spans="1:10" ht="14.85" customHeight="1" x14ac:dyDescent="0.2">
      <c r="A6" s="367">
        <f>'Cont_&amp;_Exp_Report'!A6:E6</f>
        <v>0</v>
      </c>
      <c r="B6" s="367"/>
      <c r="C6" s="367"/>
      <c r="D6" s="367"/>
      <c r="E6" s="367"/>
      <c r="F6" s="367"/>
      <c r="G6" s="367"/>
      <c r="H6" s="367"/>
      <c r="I6" s="367"/>
    </row>
    <row r="7" spans="1:10" ht="4.9000000000000004" customHeight="1" x14ac:dyDescent="0.2">
      <c r="A7" s="368"/>
      <c r="B7" s="368"/>
      <c r="C7" s="368"/>
      <c r="D7" s="368"/>
      <c r="E7" s="368"/>
      <c r="F7" s="368"/>
      <c r="G7" s="368"/>
      <c r="H7" s="368"/>
      <c r="I7" s="368"/>
    </row>
    <row r="8" spans="1:10" ht="94.15" customHeight="1" x14ac:dyDescent="0.2">
      <c r="A8" s="369" t="s">
        <v>178</v>
      </c>
      <c r="B8" s="369"/>
      <c r="C8" s="369"/>
      <c r="D8" s="369"/>
      <c r="E8" s="369"/>
      <c r="F8" s="369"/>
      <c r="G8" s="369"/>
      <c r="H8" s="369"/>
      <c r="I8" s="369"/>
    </row>
    <row r="9" spans="1:10" ht="4.9000000000000004" customHeight="1" x14ac:dyDescent="0.2">
      <c r="A9" s="316"/>
      <c r="B9" s="317"/>
      <c r="C9" s="317"/>
      <c r="D9" s="318"/>
      <c r="E9" s="318"/>
      <c r="F9" s="318"/>
      <c r="G9" s="319"/>
      <c r="H9" s="319"/>
      <c r="I9" s="320"/>
    </row>
    <row r="10" spans="1:10" x14ac:dyDescent="0.2">
      <c r="A10" s="370" t="s">
        <v>179</v>
      </c>
      <c r="B10" s="370"/>
      <c r="C10" s="370"/>
      <c r="D10" s="321"/>
      <c r="E10" s="321"/>
      <c r="F10" s="321"/>
      <c r="G10" s="321"/>
      <c r="H10" s="321"/>
      <c r="I10" s="322"/>
      <c r="J10" s="323"/>
    </row>
    <row r="11" spans="1:10" ht="27.75" customHeight="1" x14ac:dyDescent="0.2">
      <c r="A11" s="324" t="s">
        <v>139</v>
      </c>
      <c r="B11" s="325" t="s">
        <v>128</v>
      </c>
      <c r="C11" s="325" t="s">
        <v>129</v>
      </c>
      <c r="D11" s="325" t="s">
        <v>130</v>
      </c>
      <c r="E11" s="325" t="s">
        <v>131</v>
      </c>
      <c r="F11" s="325" t="s">
        <v>132</v>
      </c>
      <c r="G11" s="325" t="s">
        <v>133</v>
      </c>
      <c r="H11" s="371" t="s">
        <v>180</v>
      </c>
      <c r="I11" s="371"/>
    </row>
    <row r="12" spans="1:10" x14ac:dyDescent="0.2">
      <c r="A12" s="326"/>
      <c r="B12" s="327"/>
      <c r="C12" s="327"/>
      <c r="D12" s="327"/>
      <c r="E12" s="327"/>
      <c r="F12" s="327"/>
      <c r="G12" s="327"/>
      <c r="H12" s="328"/>
      <c r="I12" s="329"/>
    </row>
    <row r="13" spans="1:10" x14ac:dyDescent="0.2">
      <c r="A13" s="330"/>
      <c r="B13" s="331"/>
      <c r="C13" s="331"/>
      <c r="D13" s="331"/>
      <c r="E13" s="331"/>
      <c r="F13" s="331"/>
      <c r="G13" s="331"/>
      <c r="H13" s="332"/>
      <c r="I13" s="333"/>
    </row>
    <row r="14" spans="1:10" x14ac:dyDescent="0.2">
      <c r="A14" s="334"/>
      <c r="B14" s="331"/>
      <c r="C14" s="331"/>
      <c r="D14" s="331"/>
      <c r="E14" s="331"/>
      <c r="F14" s="331"/>
      <c r="G14" s="331"/>
      <c r="H14" s="332"/>
      <c r="I14" s="333"/>
    </row>
    <row r="15" spans="1:10" x14ac:dyDescent="0.2">
      <c r="A15" s="334"/>
      <c r="B15" s="331"/>
      <c r="C15" s="331"/>
      <c r="D15" s="331"/>
      <c r="E15" s="331"/>
      <c r="F15" s="331"/>
      <c r="G15" s="331"/>
      <c r="H15" s="332"/>
      <c r="I15" s="333"/>
    </row>
    <row r="16" spans="1:10" ht="37.5" customHeight="1" x14ac:dyDescent="0.2">
      <c r="A16" s="335" t="s">
        <v>181</v>
      </c>
      <c r="B16" s="336">
        <f t="shared" ref="B16:G16" si="0">SUM(B12:B15)</f>
        <v>0</v>
      </c>
      <c r="C16" s="336">
        <f t="shared" si="0"/>
        <v>0</v>
      </c>
      <c r="D16" s="336">
        <f t="shared" si="0"/>
        <v>0</v>
      </c>
      <c r="E16" s="336">
        <f t="shared" si="0"/>
        <v>0</v>
      </c>
      <c r="F16" s="336">
        <f t="shared" si="0"/>
        <v>0</v>
      </c>
      <c r="G16" s="336">
        <f t="shared" si="0"/>
        <v>0</v>
      </c>
      <c r="H16" s="331">
        <f>SUM(B16:G16)</f>
        <v>0</v>
      </c>
      <c r="I16" s="333"/>
    </row>
    <row r="17" spans="1:9" ht="5.45" customHeight="1" x14ac:dyDescent="0.2">
      <c r="A17" s="337"/>
      <c r="B17" s="338"/>
      <c r="C17" s="338"/>
      <c r="D17" s="338"/>
      <c r="E17" s="338"/>
      <c r="F17" s="338"/>
      <c r="G17" s="338"/>
      <c r="H17" s="338"/>
      <c r="I17" s="339"/>
    </row>
    <row r="18" spans="1:9" x14ac:dyDescent="0.2">
      <c r="A18" s="370" t="s">
        <v>182</v>
      </c>
      <c r="B18" s="370"/>
      <c r="C18" s="321"/>
      <c r="D18" s="321"/>
      <c r="E18" s="321"/>
      <c r="F18" s="321"/>
      <c r="G18" s="321"/>
      <c r="H18" s="321"/>
      <c r="I18" s="322"/>
    </row>
    <row r="19" spans="1:9" ht="38.25" x14ac:dyDescent="0.2">
      <c r="A19" s="324" t="s">
        <v>183</v>
      </c>
      <c r="B19" s="340" t="s">
        <v>128</v>
      </c>
      <c r="C19" s="340" t="s">
        <v>129</v>
      </c>
      <c r="D19" s="340" t="s">
        <v>130</v>
      </c>
      <c r="E19" s="340" t="s">
        <v>131</v>
      </c>
      <c r="F19" s="340" t="s">
        <v>132</v>
      </c>
      <c r="G19" s="340" t="s">
        <v>133</v>
      </c>
      <c r="H19" s="341" t="s">
        <v>184</v>
      </c>
      <c r="I19" s="342" t="s">
        <v>185</v>
      </c>
    </row>
    <row r="20" spans="1:9" x14ac:dyDescent="0.2">
      <c r="A20" s="330"/>
      <c r="B20" s="331"/>
      <c r="C20" s="331"/>
      <c r="D20" s="331"/>
      <c r="E20" s="331"/>
      <c r="F20" s="331"/>
      <c r="G20" s="331"/>
      <c r="H20" s="343">
        <f t="shared" ref="H20:H26" si="1">SUM(B20:G20)</f>
        <v>0</v>
      </c>
      <c r="I20" s="344">
        <f>SUM($H$16)-H20</f>
        <v>0</v>
      </c>
    </row>
    <row r="21" spans="1:9" x14ac:dyDescent="0.2">
      <c r="A21" s="330"/>
      <c r="B21" s="331"/>
      <c r="C21" s="331"/>
      <c r="D21" s="331"/>
      <c r="E21" s="331"/>
      <c r="F21" s="331"/>
      <c r="G21" s="331"/>
      <c r="H21" s="343">
        <f t="shared" si="1"/>
        <v>0</v>
      </c>
      <c r="I21" s="344">
        <f t="shared" ref="I21:I26" si="2">SUM(I20-H21)</f>
        <v>0</v>
      </c>
    </row>
    <row r="22" spans="1:9" x14ac:dyDescent="0.2">
      <c r="A22" s="334"/>
      <c r="B22" s="331"/>
      <c r="C22" s="331"/>
      <c r="D22" s="331"/>
      <c r="E22" s="331"/>
      <c r="F22" s="331"/>
      <c r="G22" s="331"/>
      <c r="H22" s="343">
        <f t="shared" si="1"/>
        <v>0</v>
      </c>
      <c r="I22" s="344">
        <f t="shared" si="2"/>
        <v>0</v>
      </c>
    </row>
    <row r="23" spans="1:9" x14ac:dyDescent="0.2">
      <c r="A23" s="334"/>
      <c r="B23" s="331"/>
      <c r="C23" s="331"/>
      <c r="D23" s="331"/>
      <c r="E23" s="331"/>
      <c r="F23" s="331"/>
      <c r="G23" s="331"/>
      <c r="H23" s="343">
        <f t="shared" si="1"/>
        <v>0</v>
      </c>
      <c r="I23" s="344">
        <f t="shared" si="2"/>
        <v>0</v>
      </c>
    </row>
    <row r="24" spans="1:9" x14ac:dyDescent="0.2">
      <c r="A24" s="334"/>
      <c r="B24" s="331"/>
      <c r="C24" s="331"/>
      <c r="D24" s="331"/>
      <c r="E24" s="331"/>
      <c r="F24" s="331"/>
      <c r="G24" s="331"/>
      <c r="H24" s="343">
        <f t="shared" si="1"/>
        <v>0</v>
      </c>
      <c r="I24" s="344">
        <f t="shared" si="2"/>
        <v>0</v>
      </c>
    </row>
    <row r="25" spans="1:9" x14ac:dyDescent="0.2">
      <c r="A25" s="334"/>
      <c r="B25" s="345"/>
      <c r="C25" s="345"/>
      <c r="D25" s="345"/>
      <c r="E25" s="345"/>
      <c r="F25" s="345"/>
      <c r="G25" s="345"/>
      <c r="H25" s="343">
        <f t="shared" si="1"/>
        <v>0</v>
      </c>
      <c r="I25" s="344">
        <f t="shared" si="2"/>
        <v>0</v>
      </c>
    </row>
    <row r="26" spans="1:9" x14ac:dyDescent="0.2">
      <c r="A26" s="334"/>
      <c r="B26" s="345"/>
      <c r="C26" s="345"/>
      <c r="D26" s="345"/>
      <c r="E26" s="345"/>
      <c r="F26" s="345"/>
      <c r="G26" s="345"/>
      <c r="H26" s="343">
        <f t="shared" si="1"/>
        <v>0</v>
      </c>
      <c r="I26" s="344">
        <f t="shared" si="2"/>
        <v>0</v>
      </c>
    </row>
    <row r="27" spans="1:9" ht="36" x14ac:dyDescent="0.2">
      <c r="A27" s="335" t="s">
        <v>186</v>
      </c>
      <c r="B27" s="336">
        <f t="shared" ref="B27:H27" si="3">SUM(B20:B26)</f>
        <v>0</v>
      </c>
      <c r="C27" s="336">
        <f t="shared" si="3"/>
        <v>0</v>
      </c>
      <c r="D27" s="336">
        <f t="shared" si="3"/>
        <v>0</v>
      </c>
      <c r="E27" s="336">
        <f t="shared" si="3"/>
        <v>0</v>
      </c>
      <c r="F27" s="336">
        <f t="shared" si="3"/>
        <v>0</v>
      </c>
      <c r="G27" s="336">
        <f t="shared" si="3"/>
        <v>0</v>
      </c>
      <c r="H27" s="343">
        <f t="shared" si="3"/>
        <v>0</v>
      </c>
      <c r="I27" s="344">
        <f>SUM($H$16-H27)</f>
        <v>0</v>
      </c>
    </row>
    <row r="28" spans="1:9" ht="5.45" customHeight="1" x14ac:dyDescent="0.2">
      <c r="A28" s="346"/>
      <c r="B28" s="347"/>
      <c r="C28" s="347"/>
      <c r="D28" s="347"/>
      <c r="E28" s="347"/>
      <c r="F28" s="347"/>
      <c r="G28" s="348"/>
      <c r="H28" s="349"/>
      <c r="I28" s="350"/>
    </row>
    <row r="29" spans="1:9" ht="62.25" customHeight="1" x14ac:dyDescent="0.2">
      <c r="A29" s="372" t="s">
        <v>187</v>
      </c>
      <c r="B29" s="372"/>
      <c r="C29" s="372"/>
      <c r="D29" s="372"/>
      <c r="E29" s="372"/>
      <c r="F29" s="372"/>
      <c r="G29" s="372"/>
      <c r="H29" s="372"/>
      <c r="I29" s="372"/>
    </row>
    <row r="30" spans="1:9" s="323" customFormat="1" ht="4.9000000000000004" customHeight="1" x14ac:dyDescent="0.2">
      <c r="A30" s="337"/>
      <c r="B30" s="351"/>
      <c r="C30" s="351"/>
      <c r="D30" s="351"/>
      <c r="E30" s="352"/>
      <c r="F30" s="352"/>
      <c r="G30" s="352"/>
      <c r="H30" s="352"/>
      <c r="I30" s="353"/>
    </row>
    <row r="31" spans="1:9" ht="24" customHeight="1" x14ac:dyDescent="0.2">
      <c r="A31" s="373" t="s">
        <v>188</v>
      </c>
      <c r="B31" s="373"/>
      <c r="C31" s="374"/>
      <c r="D31" s="374"/>
      <c r="E31" s="354"/>
      <c r="F31" s="354"/>
      <c r="G31" s="355"/>
      <c r="H31" s="375" t="s">
        <v>189</v>
      </c>
      <c r="I31" s="375"/>
    </row>
    <row r="32" spans="1:9" ht="24.75" customHeight="1" x14ac:dyDescent="0.2">
      <c r="A32" s="376" t="s">
        <v>190</v>
      </c>
      <c r="B32" s="376"/>
      <c r="C32" s="274"/>
      <c r="D32" s="274"/>
      <c r="E32" s="356" t="s">
        <v>191</v>
      </c>
      <c r="F32" s="357"/>
      <c r="G32" s="355"/>
      <c r="H32" s="358"/>
      <c r="I32" s="359">
        <f>SUM(I27-C32)</f>
        <v>0</v>
      </c>
    </row>
    <row r="33" spans="1:10" ht="6.6" customHeight="1" x14ac:dyDescent="0.2">
      <c r="A33" s="360"/>
      <c r="B33" s="361"/>
      <c r="C33" s="377"/>
      <c r="D33" s="377"/>
      <c r="E33" s="377"/>
      <c r="F33" s="377"/>
      <c r="G33" s="377"/>
      <c r="H33" s="377"/>
      <c r="I33" s="362"/>
      <c r="J33" s="363"/>
    </row>
    <row r="34" spans="1:10" ht="43.15" customHeight="1" thickBot="1" x14ac:dyDescent="0.25">
      <c r="A34" s="378" t="s">
        <v>192</v>
      </c>
      <c r="B34" s="378"/>
      <c r="C34" s="378"/>
      <c r="D34" s="378"/>
      <c r="E34" s="378"/>
      <c r="F34" s="378"/>
      <c r="G34" s="378"/>
      <c r="H34" s="378"/>
      <c r="I34" s="378"/>
    </row>
  </sheetData>
  <mergeCells count="21">
    <mergeCell ref="A34:I34"/>
    <mergeCell ref="A31:B31"/>
    <mergeCell ref="C31:D31"/>
    <mergeCell ref="H31:I31"/>
    <mergeCell ref="A32:B32"/>
    <mergeCell ref="C32:D32"/>
    <mergeCell ref="C33:D33"/>
    <mergeCell ref="E33:F33"/>
    <mergeCell ref="G33:H33"/>
    <mergeCell ref="A7:I7"/>
    <mergeCell ref="A8:I8"/>
    <mergeCell ref="A10:C10"/>
    <mergeCell ref="H11:I11"/>
    <mergeCell ref="A18:B18"/>
    <mergeCell ref="A29:I29"/>
    <mergeCell ref="A1:I1"/>
    <mergeCell ref="A2:I2"/>
    <mergeCell ref="A3:I3"/>
    <mergeCell ref="A4:I4"/>
    <mergeCell ref="A5:I5"/>
    <mergeCell ref="A6:I6"/>
  </mergeCells>
  <pageMargins left="0.75000000000000011" right="0.5" top="0.5" bottom="1" header="0.5" footer="0.5"/>
  <pageSetup scale="86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C8" sqref="C8:H8"/>
    </sheetView>
  </sheetViews>
  <sheetFormatPr defaultRowHeight="12.75" x14ac:dyDescent="0.2"/>
  <cols>
    <col min="1" max="1" width="26" customWidth="1"/>
    <col min="2" max="2" width="10" style="423" customWidth="1"/>
    <col min="3" max="8" width="9.140625" style="424" customWidth="1"/>
    <col min="9" max="9" width="10" customWidth="1"/>
    <col min="10" max="10" width="10.85546875" customWidth="1"/>
    <col min="11" max="11" width="9.140625" customWidth="1"/>
  </cols>
  <sheetData>
    <row r="1" spans="1:10" ht="35.25" customHeight="1" x14ac:dyDescent="0.2">
      <c r="A1" s="364" t="s">
        <v>193</v>
      </c>
      <c r="B1" s="364"/>
      <c r="C1" s="364"/>
      <c r="D1" s="364"/>
      <c r="E1" s="364"/>
      <c r="F1" s="364"/>
      <c r="G1" s="364"/>
      <c r="H1" s="364"/>
      <c r="I1" s="364"/>
      <c r="J1" s="364"/>
    </row>
    <row r="2" spans="1:10" ht="14.1" customHeight="1" x14ac:dyDescent="0.2">
      <c r="A2" s="425" t="s">
        <v>194</v>
      </c>
      <c r="B2" s="425"/>
      <c r="C2" s="425"/>
      <c r="D2" s="379"/>
      <c r="E2" s="379"/>
      <c r="F2" s="379"/>
      <c r="G2" s="379"/>
      <c r="H2" s="379"/>
      <c r="I2" s="379"/>
      <c r="J2" s="380"/>
    </row>
    <row r="3" spans="1:10" ht="14.1" customHeight="1" x14ac:dyDescent="0.2">
      <c r="A3" s="426">
        <f>'Cont_&amp;_Exp_Report'!A3:E3</f>
        <v>0</v>
      </c>
      <c r="B3" s="426"/>
      <c r="C3" s="426"/>
      <c r="D3" s="379"/>
      <c r="E3" s="379"/>
      <c r="F3" s="379"/>
      <c r="G3" s="379"/>
      <c r="H3" s="379"/>
      <c r="I3" s="379"/>
      <c r="J3" s="381"/>
    </row>
    <row r="4" spans="1:10" ht="14.1" customHeight="1" x14ac:dyDescent="0.2">
      <c r="A4" s="426">
        <f>'Cont_&amp;_Exp_Report'!A4:E4</f>
        <v>0</v>
      </c>
      <c r="B4" s="426"/>
      <c r="C4" s="426"/>
      <c r="D4" s="379"/>
      <c r="E4" s="379"/>
      <c r="F4" s="379"/>
      <c r="G4" s="379"/>
      <c r="H4" s="379"/>
      <c r="I4" s="379"/>
      <c r="J4" s="381"/>
    </row>
    <row r="5" spans="1:10" ht="14.1" customHeight="1" x14ac:dyDescent="0.2">
      <c r="A5" s="426">
        <f>'Cont_&amp;_Exp_Report'!A5:E5</f>
        <v>0</v>
      </c>
      <c r="B5" s="426"/>
      <c r="C5" s="426"/>
      <c r="D5" s="379"/>
      <c r="E5" s="379"/>
      <c r="F5" s="379"/>
      <c r="G5" s="379"/>
      <c r="H5" s="379"/>
      <c r="I5" s="379"/>
      <c r="J5" s="381"/>
    </row>
    <row r="6" spans="1:10" ht="14.1" customHeight="1" x14ac:dyDescent="0.2">
      <c r="A6" s="426">
        <f>'Cont_&amp;_Exp_Report'!A6:E6</f>
        <v>0</v>
      </c>
      <c r="B6" s="426"/>
      <c r="C6" s="426"/>
      <c r="D6" s="379"/>
      <c r="E6" s="379"/>
      <c r="F6" s="379"/>
      <c r="G6" s="379"/>
      <c r="H6" s="379"/>
      <c r="I6" s="379"/>
      <c r="J6" s="381"/>
    </row>
    <row r="7" spans="1:10" ht="6.75" customHeight="1" thickBot="1" x14ac:dyDescent="0.25">
      <c r="A7" s="382"/>
      <c r="B7" s="383"/>
      <c r="C7" s="384"/>
      <c r="D7" s="384"/>
      <c r="E7" s="384"/>
      <c r="F7" s="384"/>
      <c r="G7" s="384"/>
      <c r="H7" s="385"/>
      <c r="I7" s="379"/>
      <c r="J7" s="386"/>
    </row>
    <row r="8" spans="1:10" ht="26.25" customHeight="1" x14ac:dyDescent="0.2">
      <c r="A8" s="287" t="s">
        <v>195</v>
      </c>
      <c r="B8" s="387" t="s">
        <v>139</v>
      </c>
      <c r="C8" s="535" t="s">
        <v>128</v>
      </c>
      <c r="D8" s="535" t="s">
        <v>129</v>
      </c>
      <c r="E8" s="535" t="s">
        <v>130</v>
      </c>
      <c r="F8" s="535" t="s">
        <v>131</v>
      </c>
      <c r="G8" s="535" t="s">
        <v>132</v>
      </c>
      <c r="H8" s="535" t="s">
        <v>133</v>
      </c>
      <c r="I8" s="371" t="s">
        <v>196</v>
      </c>
      <c r="J8" s="371"/>
    </row>
    <row r="9" spans="1:10" ht="6.75" customHeight="1" x14ac:dyDescent="0.2">
      <c r="A9" s="390"/>
      <c r="B9" s="391"/>
      <c r="C9" s="341"/>
      <c r="D9" s="341"/>
      <c r="E9" s="341"/>
      <c r="F9" s="341"/>
      <c r="G9" s="341"/>
      <c r="H9" s="392"/>
      <c r="I9" s="384"/>
      <c r="J9" s="393"/>
    </row>
    <row r="10" spans="1:10" ht="12.75" customHeight="1" x14ac:dyDescent="0.2">
      <c r="A10" s="334"/>
      <c r="B10" s="394"/>
      <c r="C10" s="331"/>
      <c r="D10" s="331"/>
      <c r="E10" s="331"/>
      <c r="F10" s="331"/>
      <c r="G10" s="331"/>
      <c r="H10" s="395"/>
      <c r="I10" s="396"/>
      <c r="J10" s="397"/>
    </row>
    <row r="11" spans="1:10" x14ac:dyDescent="0.2">
      <c r="A11" s="334"/>
      <c r="B11" s="394"/>
      <c r="C11" s="331"/>
      <c r="D11" s="331"/>
      <c r="E11" s="331"/>
      <c r="F11" s="331"/>
      <c r="G11" s="331"/>
      <c r="H11" s="395"/>
      <c r="I11" s="396"/>
      <c r="J11" s="397"/>
    </row>
    <row r="12" spans="1:10" x14ac:dyDescent="0.2">
      <c r="A12" s="334"/>
      <c r="B12" s="394"/>
      <c r="C12" s="331"/>
      <c r="D12" s="331"/>
      <c r="E12" s="331"/>
      <c r="F12" s="331"/>
      <c r="G12" s="331"/>
      <c r="H12" s="395"/>
      <c r="I12" s="396"/>
      <c r="J12" s="397"/>
    </row>
    <row r="13" spans="1:10" x14ac:dyDescent="0.2">
      <c r="A13" s="334"/>
      <c r="B13" s="394"/>
      <c r="C13" s="331"/>
      <c r="D13" s="331"/>
      <c r="E13" s="331"/>
      <c r="F13" s="331"/>
      <c r="G13" s="331"/>
      <c r="H13" s="395"/>
      <c r="I13" s="398"/>
      <c r="J13" s="397"/>
    </row>
    <row r="14" spans="1:10" ht="36" x14ac:dyDescent="0.2">
      <c r="A14" s="335" t="s">
        <v>197</v>
      </c>
      <c r="B14" s="391"/>
      <c r="C14" s="343">
        <f t="shared" ref="C14:H14" si="0">SUM(C10:C13)</f>
        <v>0</v>
      </c>
      <c r="D14" s="343">
        <f t="shared" si="0"/>
        <v>0</v>
      </c>
      <c r="E14" s="343">
        <f t="shared" si="0"/>
        <v>0</v>
      </c>
      <c r="F14" s="343">
        <f t="shared" si="0"/>
        <v>0</v>
      </c>
      <c r="G14" s="343">
        <f t="shared" si="0"/>
        <v>0</v>
      </c>
      <c r="H14" s="399">
        <f t="shared" si="0"/>
        <v>0</v>
      </c>
      <c r="I14" s="400">
        <f>SUM(C14:H14)</f>
        <v>0</v>
      </c>
      <c r="J14" s="401"/>
    </row>
    <row r="15" spans="1:10" ht="9" customHeight="1" x14ac:dyDescent="0.2">
      <c r="A15" s="402"/>
      <c r="B15" s="403"/>
      <c r="C15" s="347"/>
      <c r="D15" s="347"/>
      <c r="E15" s="347"/>
      <c r="F15" s="347"/>
      <c r="G15" s="347"/>
      <c r="H15" s="347"/>
      <c r="I15" s="347"/>
      <c r="J15" s="397"/>
    </row>
    <row r="16" spans="1:10" x14ac:dyDescent="0.2">
      <c r="A16" s="334" t="s">
        <v>198</v>
      </c>
      <c r="B16" s="427"/>
      <c r="C16" s="427"/>
      <c r="D16" s="427"/>
      <c r="E16" s="427"/>
      <c r="F16" s="427"/>
      <c r="G16" s="427"/>
      <c r="H16" s="427"/>
      <c r="I16" s="404"/>
      <c r="J16" s="397"/>
    </row>
    <row r="17" spans="1:10" x14ac:dyDescent="0.2">
      <c r="A17" s="334" t="s">
        <v>199</v>
      </c>
      <c r="B17" s="405"/>
      <c r="C17" s="404"/>
      <c r="D17" s="404"/>
      <c r="E17" s="404"/>
      <c r="F17" s="404"/>
      <c r="G17" s="404"/>
      <c r="H17" s="404"/>
      <c r="I17" s="404"/>
      <c r="J17" s="397"/>
    </row>
    <row r="18" spans="1:10" x14ac:dyDescent="0.2">
      <c r="A18" s="334" t="s">
        <v>200</v>
      </c>
      <c r="B18" s="406"/>
      <c r="C18" s="404"/>
      <c r="D18" s="404"/>
      <c r="E18" s="404"/>
      <c r="F18" s="404"/>
      <c r="G18" s="404"/>
      <c r="H18" s="404"/>
      <c r="I18" s="404"/>
      <c r="J18" s="397"/>
    </row>
    <row r="19" spans="1:10" x14ac:dyDescent="0.2">
      <c r="A19" s="334" t="s">
        <v>201</v>
      </c>
      <c r="B19" s="407"/>
      <c r="C19" s="404"/>
      <c r="D19" s="404"/>
      <c r="E19" s="404"/>
      <c r="F19" s="404"/>
      <c r="G19" s="404"/>
      <c r="H19" s="404"/>
      <c r="I19" s="404"/>
      <c r="J19" s="397"/>
    </row>
    <row r="20" spans="1:10" ht="9" customHeight="1" x14ac:dyDescent="0.2">
      <c r="A20" s="360"/>
      <c r="B20" s="408"/>
      <c r="C20" s="404"/>
      <c r="D20" s="404"/>
      <c r="E20" s="404"/>
      <c r="F20" s="404"/>
      <c r="G20" s="404"/>
      <c r="H20" s="404"/>
      <c r="I20" s="404"/>
      <c r="J20" s="397"/>
    </row>
    <row r="21" spans="1:10" ht="21" customHeight="1" x14ac:dyDescent="0.2">
      <c r="A21" s="334" t="s">
        <v>202</v>
      </c>
      <c r="B21" s="407"/>
      <c r="C21" s="428"/>
      <c r="D21" s="428"/>
      <c r="E21" s="428"/>
      <c r="F21" s="428"/>
      <c r="G21" s="428"/>
      <c r="H21" s="428"/>
      <c r="I21" s="404"/>
      <c r="J21" s="339"/>
    </row>
    <row r="22" spans="1:10" x14ac:dyDescent="0.2">
      <c r="A22" s="429" t="s">
        <v>203</v>
      </c>
      <c r="B22" s="429"/>
      <c r="C22" s="430" t="s">
        <v>155</v>
      </c>
      <c r="D22" s="430"/>
      <c r="E22" s="430"/>
      <c r="F22" s="430"/>
      <c r="G22" s="430"/>
      <c r="H22" s="431" t="s">
        <v>204</v>
      </c>
      <c r="I22" s="431"/>
      <c r="J22" s="431"/>
    </row>
    <row r="23" spans="1:10" ht="15" customHeight="1" x14ac:dyDescent="0.2">
      <c r="A23" s="432"/>
      <c r="B23" s="432"/>
      <c r="C23" s="274"/>
      <c r="D23" s="274"/>
      <c r="E23" s="274"/>
      <c r="F23" s="274"/>
      <c r="G23" s="274"/>
      <c r="H23" s="433"/>
      <c r="I23" s="433"/>
      <c r="J23" s="433"/>
    </row>
    <row r="24" spans="1:10" ht="15" customHeight="1" x14ac:dyDescent="0.2">
      <c r="A24" s="432"/>
      <c r="B24" s="432"/>
      <c r="C24" s="274"/>
      <c r="D24" s="274"/>
      <c r="E24" s="274"/>
      <c r="F24" s="274"/>
      <c r="G24" s="274"/>
      <c r="H24" s="433"/>
      <c r="I24" s="433"/>
      <c r="J24" s="433"/>
    </row>
    <row r="25" spans="1:10" ht="15" customHeight="1" x14ac:dyDescent="0.2">
      <c r="A25" s="432"/>
      <c r="B25" s="432"/>
      <c r="C25" s="274"/>
      <c r="D25" s="274"/>
      <c r="E25" s="274"/>
      <c r="F25" s="274"/>
      <c r="G25" s="274"/>
      <c r="H25" s="433"/>
      <c r="I25" s="433"/>
      <c r="J25" s="433"/>
    </row>
    <row r="26" spans="1:10" ht="9" customHeight="1" thickBot="1" x14ac:dyDescent="0.25">
      <c r="A26" s="402"/>
      <c r="B26" s="409"/>
      <c r="C26" s="404"/>
      <c r="D26" s="404"/>
      <c r="E26" s="404"/>
      <c r="F26" s="404"/>
      <c r="G26" s="404"/>
      <c r="H26" s="410"/>
      <c r="I26" s="410"/>
      <c r="J26" s="350"/>
    </row>
    <row r="27" spans="1:10" ht="38.25" x14ac:dyDescent="0.2">
      <c r="A27" s="411" t="s">
        <v>205</v>
      </c>
      <c r="B27" s="412" t="s">
        <v>139</v>
      </c>
      <c r="C27" s="413" t="s">
        <v>128</v>
      </c>
      <c r="D27" s="413" t="s">
        <v>129</v>
      </c>
      <c r="E27" s="413" t="s">
        <v>130</v>
      </c>
      <c r="F27" s="413" t="s">
        <v>131</v>
      </c>
      <c r="G27" s="413" t="s">
        <v>132</v>
      </c>
      <c r="H27" s="413" t="s">
        <v>133</v>
      </c>
      <c r="I27" s="414" t="s">
        <v>184</v>
      </c>
      <c r="J27" s="415" t="s">
        <v>185</v>
      </c>
    </row>
    <row r="28" spans="1:10" x14ac:dyDescent="0.2">
      <c r="A28" s="416"/>
      <c r="B28" s="417"/>
      <c r="C28" s="331"/>
      <c r="D28" s="331"/>
      <c r="E28" s="331"/>
      <c r="F28" s="331"/>
      <c r="G28" s="331"/>
      <c r="H28" s="331"/>
      <c r="I28" s="343">
        <f t="shared" ref="I28:I39" si="1">SUM(C28:H28)</f>
        <v>0</v>
      </c>
      <c r="J28" s="344">
        <f>SUM($I$14)-I28</f>
        <v>0</v>
      </c>
    </row>
    <row r="29" spans="1:10" x14ac:dyDescent="0.2">
      <c r="A29" s="416"/>
      <c r="B29" s="417"/>
      <c r="C29" s="331"/>
      <c r="D29" s="331"/>
      <c r="E29" s="331"/>
      <c r="F29" s="331"/>
      <c r="G29" s="331"/>
      <c r="H29" s="331"/>
      <c r="I29" s="343">
        <f t="shared" si="1"/>
        <v>0</v>
      </c>
      <c r="J29" s="344">
        <f t="shared" ref="J29:J39" si="2">SUM(J28-I29)</f>
        <v>0</v>
      </c>
    </row>
    <row r="30" spans="1:10" x14ac:dyDescent="0.2">
      <c r="A30" s="416"/>
      <c r="B30" s="417"/>
      <c r="C30" s="331"/>
      <c r="D30" s="331"/>
      <c r="E30" s="331"/>
      <c r="F30" s="331"/>
      <c r="G30" s="331"/>
      <c r="H30" s="331"/>
      <c r="I30" s="343">
        <f t="shared" si="1"/>
        <v>0</v>
      </c>
      <c r="J30" s="344">
        <f t="shared" si="2"/>
        <v>0</v>
      </c>
    </row>
    <row r="31" spans="1:10" x14ac:dyDescent="0.2">
      <c r="A31" s="416"/>
      <c r="B31" s="417"/>
      <c r="C31" s="331"/>
      <c r="D31" s="331"/>
      <c r="E31" s="331"/>
      <c r="F31" s="331"/>
      <c r="G31" s="331"/>
      <c r="H31" s="331"/>
      <c r="I31" s="343">
        <f t="shared" si="1"/>
        <v>0</v>
      </c>
      <c r="J31" s="344">
        <f t="shared" si="2"/>
        <v>0</v>
      </c>
    </row>
    <row r="32" spans="1:10" x14ac:dyDescent="0.2">
      <c r="A32" s="416"/>
      <c r="B32" s="417"/>
      <c r="C32" s="331"/>
      <c r="D32" s="331"/>
      <c r="E32" s="331"/>
      <c r="F32" s="331"/>
      <c r="G32" s="331"/>
      <c r="H32" s="331"/>
      <c r="I32" s="343">
        <f t="shared" si="1"/>
        <v>0</v>
      </c>
      <c r="J32" s="344">
        <f t="shared" si="2"/>
        <v>0</v>
      </c>
    </row>
    <row r="33" spans="1:10" x14ac:dyDescent="0.2">
      <c r="A33" s="416"/>
      <c r="B33" s="417"/>
      <c r="C33" s="345"/>
      <c r="D33" s="345"/>
      <c r="E33" s="345"/>
      <c r="F33" s="345"/>
      <c r="G33" s="345"/>
      <c r="H33" s="345"/>
      <c r="I33" s="343">
        <f t="shared" si="1"/>
        <v>0</v>
      </c>
      <c r="J33" s="344">
        <f t="shared" si="2"/>
        <v>0</v>
      </c>
    </row>
    <row r="34" spans="1:10" x14ac:dyDescent="0.2">
      <c r="A34" s="416"/>
      <c r="B34" s="417"/>
      <c r="C34" s="345"/>
      <c r="D34" s="345"/>
      <c r="E34" s="345"/>
      <c r="F34" s="345"/>
      <c r="G34" s="345"/>
      <c r="H34" s="345"/>
      <c r="I34" s="343">
        <f t="shared" si="1"/>
        <v>0</v>
      </c>
      <c r="J34" s="344">
        <f t="shared" si="2"/>
        <v>0</v>
      </c>
    </row>
    <row r="35" spans="1:10" x14ac:dyDescent="0.2">
      <c r="A35" s="416"/>
      <c r="B35" s="417"/>
      <c r="C35" s="345"/>
      <c r="D35" s="345"/>
      <c r="E35" s="345"/>
      <c r="F35" s="345"/>
      <c r="G35" s="345"/>
      <c r="H35" s="345"/>
      <c r="I35" s="343">
        <f t="shared" si="1"/>
        <v>0</v>
      </c>
      <c r="J35" s="344">
        <f t="shared" si="2"/>
        <v>0</v>
      </c>
    </row>
    <row r="36" spans="1:10" x14ac:dyDescent="0.2">
      <c r="A36" s="416"/>
      <c r="B36" s="417"/>
      <c r="C36" s="345"/>
      <c r="D36" s="345"/>
      <c r="E36" s="345"/>
      <c r="F36" s="345"/>
      <c r="G36" s="345"/>
      <c r="H36" s="345"/>
      <c r="I36" s="343">
        <f t="shared" si="1"/>
        <v>0</v>
      </c>
      <c r="J36" s="344">
        <f t="shared" si="2"/>
        <v>0</v>
      </c>
    </row>
    <row r="37" spans="1:10" x14ac:dyDescent="0.2">
      <c r="A37" s="416"/>
      <c r="B37" s="417"/>
      <c r="C37" s="345"/>
      <c r="D37" s="345"/>
      <c r="E37" s="345"/>
      <c r="F37" s="345"/>
      <c r="G37" s="345"/>
      <c r="H37" s="345"/>
      <c r="I37" s="343">
        <f t="shared" si="1"/>
        <v>0</v>
      </c>
      <c r="J37" s="344">
        <f t="shared" si="2"/>
        <v>0</v>
      </c>
    </row>
    <row r="38" spans="1:10" x14ac:dyDescent="0.2">
      <c r="A38" s="416"/>
      <c r="B38" s="417"/>
      <c r="C38" s="345"/>
      <c r="D38" s="345"/>
      <c r="E38" s="345"/>
      <c r="F38" s="345"/>
      <c r="G38" s="345"/>
      <c r="H38" s="345"/>
      <c r="I38" s="343">
        <f t="shared" si="1"/>
        <v>0</v>
      </c>
      <c r="J38" s="344">
        <f t="shared" si="2"/>
        <v>0</v>
      </c>
    </row>
    <row r="39" spans="1:10" x14ac:dyDescent="0.2">
      <c r="A39" s="416"/>
      <c r="B39" s="418"/>
      <c r="C39" s="419"/>
      <c r="D39" s="419"/>
      <c r="E39" s="419"/>
      <c r="F39" s="419"/>
      <c r="G39" s="419"/>
      <c r="H39" s="419"/>
      <c r="I39" s="399">
        <f t="shared" si="1"/>
        <v>0</v>
      </c>
      <c r="J39" s="420">
        <f t="shared" si="2"/>
        <v>0</v>
      </c>
    </row>
    <row r="40" spans="1:10" ht="36" x14ac:dyDescent="0.2">
      <c r="A40" s="335" t="s">
        <v>206</v>
      </c>
      <c r="B40" s="421"/>
      <c r="C40" s="336">
        <f t="shared" ref="C40:I40" si="3">SUM(C28:C39)</f>
        <v>0</v>
      </c>
      <c r="D40" s="336">
        <f t="shared" si="3"/>
        <v>0</v>
      </c>
      <c r="E40" s="336">
        <f t="shared" si="3"/>
        <v>0</v>
      </c>
      <c r="F40" s="336">
        <f t="shared" si="3"/>
        <v>0</v>
      </c>
      <c r="G40" s="336">
        <f t="shared" si="3"/>
        <v>0</v>
      </c>
      <c r="H40" s="422">
        <f t="shared" si="3"/>
        <v>0</v>
      </c>
      <c r="I40" s="336">
        <f t="shared" si="3"/>
        <v>0</v>
      </c>
      <c r="J40" s="344">
        <f>SUM($I$14-I40)</f>
        <v>0</v>
      </c>
    </row>
    <row r="41" spans="1:10" ht="9" customHeight="1" x14ac:dyDescent="0.2">
      <c r="A41" s="360"/>
      <c r="B41" s="383"/>
      <c r="C41" s="410"/>
      <c r="D41" s="410"/>
      <c r="E41" s="410"/>
      <c r="F41" s="410"/>
      <c r="G41" s="410"/>
      <c r="H41" s="410"/>
      <c r="I41" s="410"/>
      <c r="J41" s="350"/>
    </row>
    <row r="42" spans="1:10" ht="36" customHeight="1" thickBot="1" x14ac:dyDescent="0.25">
      <c r="A42" s="434" t="s">
        <v>207</v>
      </c>
      <c r="B42" s="434"/>
      <c r="C42" s="434"/>
      <c r="D42" s="434"/>
      <c r="E42" s="434"/>
      <c r="F42" s="434"/>
      <c r="G42" s="434"/>
      <c r="H42" s="434"/>
      <c r="I42" s="434"/>
      <c r="J42" s="434"/>
    </row>
  </sheetData>
  <mergeCells count="22">
    <mergeCell ref="A25:B25"/>
    <mergeCell ref="C25:G25"/>
    <mergeCell ref="H25:J25"/>
    <mergeCell ref="A42:J42"/>
    <mergeCell ref="A23:B23"/>
    <mergeCell ref="C23:G23"/>
    <mergeCell ref="H23:J23"/>
    <mergeCell ref="A24:B24"/>
    <mergeCell ref="C24:G24"/>
    <mergeCell ref="H24:J24"/>
    <mergeCell ref="I8:J8"/>
    <mergeCell ref="B16:H16"/>
    <mergeCell ref="C21:H21"/>
    <mergeCell ref="A22:B22"/>
    <mergeCell ref="C22:G22"/>
    <mergeCell ref="H22:J22"/>
    <mergeCell ref="A1:J1"/>
    <mergeCell ref="A2:C2"/>
    <mergeCell ref="A3:C3"/>
    <mergeCell ref="A4:C4"/>
    <mergeCell ref="A5:C5"/>
    <mergeCell ref="A6:C6"/>
  </mergeCells>
  <pageMargins left="0.5" right="0.5" top="1" bottom="1" header="0.5" footer="0.5"/>
  <pageSetup scale="87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sqref="A1:W3"/>
    </sheetView>
  </sheetViews>
  <sheetFormatPr defaultRowHeight="12.75" x14ac:dyDescent="0.2"/>
  <cols>
    <col min="1" max="1" width="22.42578125" customWidth="1"/>
    <col min="2" max="2" width="23" customWidth="1"/>
    <col min="3" max="3" width="21.7109375" customWidth="1"/>
    <col min="4" max="4" width="23" customWidth="1"/>
    <col min="5" max="5" width="8.5703125" customWidth="1"/>
    <col min="6" max="6" width="10.85546875" customWidth="1"/>
    <col min="7" max="7" width="3.42578125" style="423" customWidth="1"/>
    <col min="8" max="8" width="8.5703125" customWidth="1"/>
    <col min="9" max="9" width="10.5703125" customWidth="1"/>
    <col min="10" max="10" width="3.42578125" style="423" customWidth="1"/>
    <col min="11" max="11" width="8.42578125" customWidth="1"/>
    <col min="12" max="12" width="11.42578125" customWidth="1"/>
    <col min="13" max="13" width="3.42578125" style="423" customWidth="1"/>
    <col min="14" max="14" width="8.140625" customWidth="1"/>
    <col min="15" max="15" width="11" customWidth="1"/>
    <col min="16" max="16" width="3.42578125" style="423" customWidth="1"/>
    <col min="17" max="17" width="8" customWidth="1"/>
    <col min="18" max="18" width="11.5703125" customWidth="1"/>
    <col min="19" max="19" width="3.140625" customWidth="1"/>
    <col min="20" max="20" width="8" customWidth="1"/>
    <col min="21" max="21" width="10.7109375" customWidth="1"/>
    <col min="22" max="22" width="3.42578125" customWidth="1"/>
    <col min="23" max="23" width="11.42578125" customWidth="1"/>
    <col min="24" max="24" width="9.140625" customWidth="1"/>
  </cols>
  <sheetData>
    <row r="1" spans="1:23" ht="13.5" thickBot="1" x14ac:dyDescent="0.25">
      <c r="A1" s="312" t="s">
        <v>208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</row>
    <row r="2" spans="1:23" ht="13.5" thickBot="1" x14ac:dyDescent="0.25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</row>
    <row r="3" spans="1:23" ht="51" customHeight="1" thickBot="1" x14ac:dyDescent="0.25">
      <c r="A3" s="312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</row>
    <row r="4" spans="1:23" ht="14.25" customHeight="1" thickBot="1" x14ac:dyDescent="0.25">
      <c r="A4" s="444" t="s">
        <v>209</v>
      </c>
      <c r="B4" s="444"/>
      <c r="C4" s="444"/>
      <c r="D4" s="435"/>
      <c r="E4" s="445" t="s">
        <v>210</v>
      </c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</row>
    <row r="5" spans="1:23" ht="14.25" customHeight="1" thickBot="1" x14ac:dyDescent="0.25">
      <c r="A5" s="426">
        <f>'Cont_&amp;_Exp_Report'!A3:E3</f>
        <v>0</v>
      </c>
      <c r="B5" s="426"/>
      <c r="C5" s="426"/>
      <c r="D5" s="282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</row>
    <row r="6" spans="1:23" ht="14.25" customHeight="1" thickBot="1" x14ac:dyDescent="0.25">
      <c r="A6" s="426">
        <f>'Cont_&amp;_Exp_Report'!A4:E4</f>
        <v>0</v>
      </c>
      <c r="B6" s="426"/>
      <c r="C6" s="426"/>
      <c r="D6" s="282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445"/>
      <c r="T6" s="445"/>
      <c r="U6" s="445"/>
      <c r="V6" s="445"/>
      <c r="W6" s="445"/>
    </row>
    <row r="7" spans="1:23" ht="14.25" customHeight="1" x14ac:dyDescent="0.2">
      <c r="A7" s="426">
        <f>'Cont_&amp;_Exp_Report'!A5:E5</f>
        <v>0</v>
      </c>
      <c r="B7" s="426"/>
      <c r="C7" s="426"/>
      <c r="D7" s="282"/>
      <c r="E7" s="445"/>
      <c r="F7" s="445"/>
      <c r="G7" s="445"/>
      <c r="H7" s="445"/>
      <c r="I7" s="445"/>
      <c r="J7" s="445"/>
      <c r="K7" s="445"/>
      <c r="L7" s="445"/>
      <c r="M7" s="445"/>
      <c r="N7" s="445"/>
      <c r="O7" s="445"/>
      <c r="P7" s="445"/>
      <c r="Q7" s="445"/>
      <c r="R7" s="445"/>
      <c r="S7" s="445"/>
      <c r="T7" s="445"/>
      <c r="U7" s="445"/>
      <c r="V7" s="445"/>
      <c r="W7" s="445"/>
    </row>
    <row r="8" spans="1:23" ht="18" customHeight="1" x14ac:dyDescent="0.2">
      <c r="A8" s="426">
        <f>'Cont_&amp;_Exp_Report'!A6:E6</f>
        <v>0</v>
      </c>
      <c r="B8" s="426"/>
      <c r="C8" s="426"/>
      <c r="D8" s="282"/>
      <c r="E8" s="213"/>
      <c r="F8" s="436"/>
      <c r="G8" s="437"/>
      <c r="H8" s="436"/>
      <c r="I8" s="436"/>
      <c r="J8" s="437"/>
      <c r="K8" s="436"/>
      <c r="L8" s="436"/>
      <c r="M8" s="437"/>
      <c r="N8" s="436"/>
      <c r="O8" s="436"/>
      <c r="P8" s="437"/>
      <c r="Q8" s="436"/>
      <c r="R8" s="436"/>
      <c r="S8" s="436"/>
      <c r="T8" s="436"/>
      <c r="U8" s="436"/>
      <c r="V8" s="436"/>
      <c r="W8" s="438"/>
    </row>
    <row r="9" spans="1:23" ht="22.5" customHeight="1" thickBot="1" x14ac:dyDescent="0.25">
      <c r="A9" s="281"/>
      <c r="B9" s="282"/>
      <c r="C9" s="282"/>
      <c r="D9" s="282"/>
      <c r="E9" s="439"/>
      <c r="F9" s="446" t="s">
        <v>211</v>
      </c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</row>
    <row r="10" spans="1:23" ht="55.5" customHeight="1" x14ac:dyDescent="0.2">
      <c r="A10" s="287" t="s">
        <v>212</v>
      </c>
      <c r="B10" s="288" t="s">
        <v>155</v>
      </c>
      <c r="C10" s="288" t="s">
        <v>138</v>
      </c>
      <c r="D10" s="288" t="s">
        <v>213</v>
      </c>
      <c r="E10" s="288" t="s">
        <v>214</v>
      </c>
      <c r="F10" s="290" t="s">
        <v>215</v>
      </c>
      <c r="G10" s="290" t="s">
        <v>216</v>
      </c>
      <c r="H10" s="290" t="s">
        <v>139</v>
      </c>
      <c r="I10" s="290" t="s">
        <v>217</v>
      </c>
      <c r="J10" s="290" t="s">
        <v>216</v>
      </c>
      <c r="K10" s="290" t="s">
        <v>139</v>
      </c>
      <c r="L10" s="290" t="s">
        <v>218</v>
      </c>
      <c r="M10" s="290" t="s">
        <v>216</v>
      </c>
      <c r="N10" s="290" t="s">
        <v>139</v>
      </c>
      <c r="O10" s="290" t="s">
        <v>219</v>
      </c>
      <c r="P10" s="290" t="s">
        <v>216</v>
      </c>
      <c r="Q10" s="290" t="s">
        <v>139</v>
      </c>
      <c r="R10" s="290" t="s">
        <v>220</v>
      </c>
      <c r="S10" s="290" t="s">
        <v>216</v>
      </c>
      <c r="T10" s="290" t="s">
        <v>139</v>
      </c>
      <c r="U10" s="290" t="s">
        <v>221</v>
      </c>
      <c r="V10" s="290" t="s">
        <v>216</v>
      </c>
      <c r="W10" s="291" t="s">
        <v>174</v>
      </c>
    </row>
    <row r="11" spans="1:23" x14ac:dyDescent="0.2">
      <c r="A11" s="292"/>
      <c r="B11" s="293"/>
      <c r="C11" s="293"/>
      <c r="D11" s="272"/>
      <c r="E11" s="272"/>
      <c r="F11" s="294"/>
      <c r="G11" s="328"/>
      <c r="H11" s="294"/>
      <c r="I11" s="294"/>
      <c r="J11" s="328"/>
      <c r="K11" s="294"/>
      <c r="L11" s="294"/>
      <c r="M11" s="328"/>
      <c r="N11" s="294"/>
      <c r="O11" s="294"/>
      <c r="P11" s="328"/>
      <c r="Q11" s="294"/>
      <c r="R11" s="294"/>
      <c r="S11" s="328"/>
      <c r="T11" s="294"/>
      <c r="U11" s="294"/>
      <c r="V11" s="328"/>
      <c r="W11" s="295"/>
    </row>
    <row r="12" spans="1:23" x14ac:dyDescent="0.2">
      <c r="A12" s="296"/>
      <c r="B12" s="297"/>
      <c r="C12" s="297"/>
      <c r="D12" s="298"/>
      <c r="E12" s="299"/>
      <c r="F12" s="300"/>
      <c r="G12" s="440"/>
      <c r="H12" s="299"/>
      <c r="I12" s="300"/>
      <c r="J12" s="440"/>
      <c r="K12" s="299"/>
      <c r="L12" s="300"/>
      <c r="M12" s="440"/>
      <c r="N12" s="299"/>
      <c r="O12" s="300"/>
      <c r="P12" s="440"/>
      <c r="Q12" s="299"/>
      <c r="R12" s="300"/>
      <c r="S12" s="440"/>
      <c r="T12" s="299"/>
      <c r="U12" s="300"/>
      <c r="V12" s="440"/>
      <c r="W12" s="301">
        <f t="shared" ref="W12:W28" si="0">SUM(U12+R12+O12+L12+I12+F12)</f>
        <v>0</v>
      </c>
    </row>
    <row r="13" spans="1:23" x14ac:dyDescent="0.2">
      <c r="A13" s="296"/>
      <c r="B13" s="297"/>
      <c r="C13" s="297"/>
      <c r="D13" s="298"/>
      <c r="E13" s="299"/>
      <c r="F13" s="300"/>
      <c r="G13" s="440"/>
      <c r="H13" s="299"/>
      <c r="I13" s="300"/>
      <c r="J13" s="440"/>
      <c r="K13" s="299"/>
      <c r="L13" s="300"/>
      <c r="M13" s="440"/>
      <c r="N13" s="299"/>
      <c r="O13" s="300"/>
      <c r="P13" s="440"/>
      <c r="Q13" s="299"/>
      <c r="R13" s="300"/>
      <c r="S13" s="440"/>
      <c r="T13" s="299"/>
      <c r="U13" s="300"/>
      <c r="V13" s="440"/>
      <c r="W13" s="301">
        <f t="shared" si="0"/>
        <v>0</v>
      </c>
    </row>
    <row r="14" spans="1:23" x14ac:dyDescent="0.2">
      <c r="A14" s="296"/>
      <c r="B14" s="297"/>
      <c r="C14" s="297"/>
      <c r="D14" s="298"/>
      <c r="E14" s="299"/>
      <c r="F14" s="300"/>
      <c r="G14" s="440"/>
      <c r="H14" s="299"/>
      <c r="I14" s="300"/>
      <c r="J14" s="440"/>
      <c r="K14" s="299"/>
      <c r="L14" s="300"/>
      <c r="M14" s="440"/>
      <c r="N14" s="299"/>
      <c r="O14" s="300"/>
      <c r="P14" s="440"/>
      <c r="Q14" s="299"/>
      <c r="R14" s="300"/>
      <c r="S14" s="440"/>
      <c r="T14" s="299"/>
      <c r="U14" s="300"/>
      <c r="V14" s="440"/>
      <c r="W14" s="301">
        <f t="shared" si="0"/>
        <v>0</v>
      </c>
    </row>
    <row r="15" spans="1:23" x14ac:dyDescent="0.2">
      <c r="A15" s="296"/>
      <c r="B15" s="297"/>
      <c r="C15" s="297"/>
      <c r="D15" s="298"/>
      <c r="E15" s="299"/>
      <c r="F15" s="300"/>
      <c r="G15" s="440"/>
      <c r="H15" s="299"/>
      <c r="I15" s="300"/>
      <c r="J15" s="440"/>
      <c r="K15" s="299"/>
      <c r="L15" s="300"/>
      <c r="M15" s="440"/>
      <c r="N15" s="299"/>
      <c r="O15" s="300"/>
      <c r="P15" s="440"/>
      <c r="Q15" s="299"/>
      <c r="R15" s="300"/>
      <c r="S15" s="440"/>
      <c r="T15" s="299"/>
      <c r="U15" s="300"/>
      <c r="V15" s="440"/>
      <c r="W15" s="301">
        <f t="shared" si="0"/>
        <v>0</v>
      </c>
    </row>
    <row r="16" spans="1:23" x14ac:dyDescent="0.2">
      <c r="A16" s="296"/>
      <c r="B16" s="297"/>
      <c r="C16" s="297"/>
      <c r="D16" s="298"/>
      <c r="E16" s="299"/>
      <c r="F16" s="300"/>
      <c r="G16" s="440"/>
      <c r="H16" s="299"/>
      <c r="I16" s="300"/>
      <c r="J16" s="440"/>
      <c r="K16" s="299"/>
      <c r="L16" s="300"/>
      <c r="M16" s="440"/>
      <c r="N16" s="299"/>
      <c r="O16" s="300"/>
      <c r="P16" s="440"/>
      <c r="Q16" s="299"/>
      <c r="R16" s="300"/>
      <c r="S16" s="440"/>
      <c r="T16" s="299"/>
      <c r="U16" s="300"/>
      <c r="V16" s="440"/>
      <c r="W16" s="301">
        <f t="shared" si="0"/>
        <v>0</v>
      </c>
    </row>
    <row r="17" spans="1:23" x14ac:dyDescent="0.2">
      <c r="A17" s="296"/>
      <c r="B17" s="297"/>
      <c r="C17" s="297"/>
      <c r="D17" s="298"/>
      <c r="E17" s="299"/>
      <c r="F17" s="300"/>
      <c r="G17" s="440"/>
      <c r="H17" s="299"/>
      <c r="I17" s="300"/>
      <c r="J17" s="440"/>
      <c r="K17" s="299"/>
      <c r="L17" s="300"/>
      <c r="M17" s="440"/>
      <c r="N17" s="299"/>
      <c r="O17" s="300"/>
      <c r="P17" s="440"/>
      <c r="Q17" s="299"/>
      <c r="R17" s="300"/>
      <c r="S17" s="440"/>
      <c r="T17" s="299"/>
      <c r="U17" s="300"/>
      <c r="V17" s="440"/>
      <c r="W17" s="301">
        <f t="shared" si="0"/>
        <v>0</v>
      </c>
    </row>
    <row r="18" spans="1:23" x14ac:dyDescent="0.2">
      <c r="A18" s="296"/>
      <c r="B18" s="297"/>
      <c r="C18" s="297"/>
      <c r="D18" s="298"/>
      <c r="E18" s="299"/>
      <c r="F18" s="300"/>
      <c r="G18" s="440"/>
      <c r="H18" s="299"/>
      <c r="I18" s="300"/>
      <c r="J18" s="440"/>
      <c r="K18" s="299"/>
      <c r="L18" s="300"/>
      <c r="M18" s="440"/>
      <c r="N18" s="299"/>
      <c r="O18" s="300"/>
      <c r="P18" s="440"/>
      <c r="Q18" s="299"/>
      <c r="R18" s="300"/>
      <c r="S18" s="440"/>
      <c r="T18" s="299"/>
      <c r="U18" s="300"/>
      <c r="V18" s="440"/>
      <c r="W18" s="301">
        <f t="shared" si="0"/>
        <v>0</v>
      </c>
    </row>
    <row r="19" spans="1:23" x14ac:dyDescent="0.2">
      <c r="A19" s="296"/>
      <c r="B19" s="297"/>
      <c r="C19" s="297"/>
      <c r="D19" s="298"/>
      <c r="E19" s="299"/>
      <c r="F19" s="300"/>
      <c r="G19" s="440"/>
      <c r="H19" s="299"/>
      <c r="I19" s="300"/>
      <c r="J19" s="440"/>
      <c r="K19" s="299"/>
      <c r="L19" s="300"/>
      <c r="M19" s="440"/>
      <c r="N19" s="299"/>
      <c r="O19" s="300"/>
      <c r="P19" s="440"/>
      <c r="Q19" s="299"/>
      <c r="R19" s="300"/>
      <c r="S19" s="440"/>
      <c r="T19" s="299"/>
      <c r="U19" s="300"/>
      <c r="V19" s="440"/>
      <c r="W19" s="301">
        <f t="shared" si="0"/>
        <v>0</v>
      </c>
    </row>
    <row r="20" spans="1:23" x14ac:dyDescent="0.2">
      <c r="A20" s="296"/>
      <c r="B20" s="297"/>
      <c r="C20" s="297"/>
      <c r="D20" s="298"/>
      <c r="E20" s="299"/>
      <c r="F20" s="300"/>
      <c r="G20" s="440"/>
      <c r="H20" s="299"/>
      <c r="I20" s="300"/>
      <c r="J20" s="440"/>
      <c r="K20" s="299"/>
      <c r="L20" s="300"/>
      <c r="M20" s="440"/>
      <c r="N20" s="299"/>
      <c r="O20" s="300"/>
      <c r="P20" s="440"/>
      <c r="Q20" s="299"/>
      <c r="R20" s="300"/>
      <c r="S20" s="440"/>
      <c r="T20" s="299"/>
      <c r="U20" s="300"/>
      <c r="V20" s="440"/>
      <c r="W20" s="301">
        <f t="shared" si="0"/>
        <v>0</v>
      </c>
    </row>
    <row r="21" spans="1:23" x14ac:dyDescent="0.2">
      <c r="A21" s="296"/>
      <c r="B21" s="297"/>
      <c r="C21" s="297"/>
      <c r="D21" s="298"/>
      <c r="E21" s="299"/>
      <c r="F21" s="300"/>
      <c r="G21" s="440"/>
      <c r="H21" s="299"/>
      <c r="I21" s="300"/>
      <c r="J21" s="440"/>
      <c r="K21" s="299"/>
      <c r="L21" s="300"/>
      <c r="M21" s="440"/>
      <c r="N21" s="299"/>
      <c r="O21" s="300"/>
      <c r="P21" s="440"/>
      <c r="Q21" s="299"/>
      <c r="R21" s="300"/>
      <c r="S21" s="440"/>
      <c r="T21" s="299"/>
      <c r="U21" s="300"/>
      <c r="V21" s="440"/>
      <c r="W21" s="301">
        <f t="shared" si="0"/>
        <v>0</v>
      </c>
    </row>
    <row r="22" spans="1:23" x14ac:dyDescent="0.2">
      <c r="A22" s="296"/>
      <c r="B22" s="297"/>
      <c r="C22" s="297"/>
      <c r="D22" s="298"/>
      <c r="E22" s="299"/>
      <c r="F22" s="300"/>
      <c r="G22" s="440"/>
      <c r="H22" s="299"/>
      <c r="I22" s="300"/>
      <c r="J22" s="440"/>
      <c r="K22" s="299"/>
      <c r="L22" s="300"/>
      <c r="M22" s="440"/>
      <c r="N22" s="299"/>
      <c r="O22" s="300"/>
      <c r="P22" s="440"/>
      <c r="Q22" s="299"/>
      <c r="R22" s="300"/>
      <c r="S22" s="440"/>
      <c r="T22" s="299"/>
      <c r="U22" s="300"/>
      <c r="V22" s="440"/>
      <c r="W22" s="301">
        <f t="shared" si="0"/>
        <v>0</v>
      </c>
    </row>
    <row r="23" spans="1:23" x14ac:dyDescent="0.2">
      <c r="A23" s="296"/>
      <c r="B23" s="297"/>
      <c r="C23" s="297"/>
      <c r="D23" s="298"/>
      <c r="E23" s="299"/>
      <c r="F23" s="300"/>
      <c r="G23" s="440"/>
      <c r="H23" s="299"/>
      <c r="I23" s="300"/>
      <c r="J23" s="440"/>
      <c r="K23" s="299"/>
      <c r="L23" s="300"/>
      <c r="M23" s="440"/>
      <c r="N23" s="299"/>
      <c r="O23" s="300"/>
      <c r="P23" s="440"/>
      <c r="Q23" s="299"/>
      <c r="R23" s="300"/>
      <c r="S23" s="440"/>
      <c r="T23" s="299"/>
      <c r="U23" s="300"/>
      <c r="V23" s="440"/>
      <c r="W23" s="301">
        <f t="shared" si="0"/>
        <v>0</v>
      </c>
    </row>
    <row r="24" spans="1:23" x14ac:dyDescent="0.2">
      <c r="A24" s="296"/>
      <c r="B24" s="297"/>
      <c r="C24" s="297"/>
      <c r="D24" s="298"/>
      <c r="E24" s="299"/>
      <c r="F24" s="300"/>
      <c r="G24" s="440"/>
      <c r="H24" s="299"/>
      <c r="I24" s="300"/>
      <c r="J24" s="440"/>
      <c r="K24" s="299"/>
      <c r="L24" s="300"/>
      <c r="M24" s="440"/>
      <c r="N24" s="299"/>
      <c r="O24" s="300"/>
      <c r="P24" s="440"/>
      <c r="Q24" s="299"/>
      <c r="R24" s="300"/>
      <c r="S24" s="440"/>
      <c r="T24" s="299"/>
      <c r="U24" s="300"/>
      <c r="V24" s="440"/>
      <c r="W24" s="301">
        <f t="shared" si="0"/>
        <v>0</v>
      </c>
    </row>
    <row r="25" spans="1:23" x14ac:dyDescent="0.2">
      <c r="A25" s="296"/>
      <c r="B25" s="297"/>
      <c r="C25" s="297"/>
      <c r="D25" s="298"/>
      <c r="E25" s="299"/>
      <c r="F25" s="300"/>
      <c r="G25" s="440"/>
      <c r="H25" s="299"/>
      <c r="I25" s="300"/>
      <c r="J25" s="440"/>
      <c r="K25" s="299"/>
      <c r="L25" s="300"/>
      <c r="M25" s="440"/>
      <c r="N25" s="299"/>
      <c r="O25" s="300"/>
      <c r="P25" s="440"/>
      <c r="Q25" s="299"/>
      <c r="R25" s="300"/>
      <c r="S25" s="440"/>
      <c r="T25" s="299"/>
      <c r="U25" s="300"/>
      <c r="V25" s="440"/>
      <c r="W25" s="301">
        <f t="shared" si="0"/>
        <v>0</v>
      </c>
    </row>
    <row r="26" spans="1:23" x14ac:dyDescent="0.2">
      <c r="A26" s="296"/>
      <c r="B26" s="297"/>
      <c r="C26" s="297"/>
      <c r="D26" s="298"/>
      <c r="E26" s="299"/>
      <c r="F26" s="300"/>
      <c r="G26" s="440"/>
      <c r="H26" s="299"/>
      <c r="I26" s="300"/>
      <c r="J26" s="440"/>
      <c r="K26" s="299"/>
      <c r="L26" s="300"/>
      <c r="M26" s="440"/>
      <c r="N26" s="299"/>
      <c r="O26" s="300"/>
      <c r="P26" s="440"/>
      <c r="Q26" s="299"/>
      <c r="R26" s="300"/>
      <c r="S26" s="440"/>
      <c r="T26" s="299"/>
      <c r="U26" s="300"/>
      <c r="V26" s="440"/>
      <c r="W26" s="301">
        <f t="shared" si="0"/>
        <v>0</v>
      </c>
    </row>
    <row r="27" spans="1:23" x14ac:dyDescent="0.2">
      <c r="A27" s="296"/>
      <c r="B27" s="297"/>
      <c r="C27" s="297"/>
      <c r="D27" s="298"/>
      <c r="E27" s="299"/>
      <c r="F27" s="300"/>
      <c r="G27" s="440"/>
      <c r="H27" s="299"/>
      <c r="I27" s="300"/>
      <c r="J27" s="440"/>
      <c r="K27" s="299"/>
      <c r="L27" s="300"/>
      <c r="M27" s="440"/>
      <c r="N27" s="299"/>
      <c r="O27" s="300"/>
      <c r="P27" s="440"/>
      <c r="Q27" s="299"/>
      <c r="R27" s="300"/>
      <c r="S27" s="440"/>
      <c r="T27" s="299"/>
      <c r="U27" s="300"/>
      <c r="V27" s="440"/>
      <c r="W27" s="301">
        <f t="shared" si="0"/>
        <v>0</v>
      </c>
    </row>
    <row r="28" spans="1:23" x14ac:dyDescent="0.2">
      <c r="A28" s="296"/>
      <c r="B28" s="297"/>
      <c r="C28" s="297"/>
      <c r="D28" s="298"/>
      <c r="E28" s="299"/>
      <c r="F28" s="300"/>
      <c r="G28" s="440"/>
      <c r="H28" s="299"/>
      <c r="I28" s="300"/>
      <c r="J28" s="440"/>
      <c r="K28" s="299"/>
      <c r="L28" s="300"/>
      <c r="M28" s="440"/>
      <c r="N28" s="299"/>
      <c r="O28" s="300"/>
      <c r="P28" s="440"/>
      <c r="Q28" s="299"/>
      <c r="R28" s="300"/>
      <c r="S28" s="440"/>
      <c r="T28" s="299"/>
      <c r="U28" s="300"/>
      <c r="V28" s="440"/>
      <c r="W28" s="301">
        <f t="shared" si="0"/>
        <v>0</v>
      </c>
    </row>
    <row r="29" spans="1:23" x14ac:dyDescent="0.2">
      <c r="A29" s="292"/>
      <c r="B29" s="293"/>
      <c r="C29" s="293"/>
      <c r="D29" s="272"/>
      <c r="E29" s="272"/>
      <c r="F29" s="294"/>
      <c r="G29" s="328"/>
      <c r="H29" s="294"/>
      <c r="I29" s="294"/>
      <c r="J29" s="328"/>
      <c r="K29" s="294"/>
      <c r="L29" s="294"/>
      <c r="M29" s="328"/>
      <c r="N29" s="294"/>
      <c r="O29" s="294"/>
      <c r="P29" s="328"/>
      <c r="Q29" s="294"/>
      <c r="R29" s="294"/>
      <c r="S29" s="328"/>
      <c r="T29" s="294"/>
      <c r="U29" s="294"/>
      <c r="V29" s="328"/>
      <c r="W29" s="441"/>
    </row>
    <row r="30" spans="1:23" ht="13.5" thickBot="1" x14ac:dyDescent="0.25">
      <c r="A30" s="447" t="s">
        <v>222</v>
      </c>
      <c r="B30" s="447"/>
      <c r="C30" s="447"/>
      <c r="D30" s="447"/>
      <c r="E30" s="447"/>
      <c r="F30" s="442">
        <f>SUM(F12:F29)</f>
        <v>0</v>
      </c>
      <c r="G30" s="443"/>
      <c r="H30" s="305"/>
      <c r="I30" s="442">
        <f>SUM(I12:I29)</f>
        <v>0</v>
      </c>
      <c r="J30" s="443"/>
      <c r="K30" s="305"/>
      <c r="L30" s="442">
        <f>SUM(L12:L29)</f>
        <v>0</v>
      </c>
      <c r="M30" s="443"/>
      <c r="N30" s="305"/>
      <c r="O30" s="442">
        <f>SUM(O12:O29)</f>
        <v>0</v>
      </c>
      <c r="P30" s="443"/>
      <c r="Q30" s="305"/>
      <c r="R30" s="442">
        <f>SUM(R12:R29)</f>
        <v>0</v>
      </c>
      <c r="S30" s="443"/>
      <c r="T30" s="305"/>
      <c r="U30" s="442">
        <f>SUM(U12:U29)</f>
        <v>0</v>
      </c>
      <c r="V30" s="443"/>
      <c r="W30" s="310">
        <f>SUM(U30+R30+O30+L30+I30+F30)</f>
        <v>0</v>
      </c>
    </row>
    <row r="31" spans="1:23" x14ac:dyDescent="0.2">
      <c r="F31" s="311"/>
      <c r="G31" s="424"/>
      <c r="H31" s="311"/>
      <c r="I31" s="311"/>
      <c r="J31" s="424"/>
      <c r="K31" s="311"/>
      <c r="L31" s="311"/>
      <c r="M31" s="424"/>
      <c r="N31" s="311"/>
      <c r="O31" s="311"/>
      <c r="P31" s="424"/>
      <c r="Q31" s="311"/>
    </row>
  </sheetData>
  <mergeCells count="9">
    <mergeCell ref="A8:C8"/>
    <mergeCell ref="F9:W9"/>
    <mergeCell ref="A30:E30"/>
    <mergeCell ref="A1:W3"/>
    <mergeCell ref="A4:C4"/>
    <mergeCell ref="E4:W7"/>
    <mergeCell ref="A5:C5"/>
    <mergeCell ref="A6:C6"/>
    <mergeCell ref="A7:C7"/>
  </mergeCells>
  <pageMargins left="0.25" right="0.25" top="0.75" bottom="0.75" header="0.5" footer="0.5"/>
  <pageSetup scale="55" fitToWidth="0" fitToHeight="0" orientation="landscape" r:id="rId1"/>
  <headerFooter alignWithMargins="0">
    <oddFooter>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workbookViewId="0">
      <selection sqref="A1:W4"/>
    </sheetView>
  </sheetViews>
  <sheetFormatPr defaultRowHeight="12.75" x14ac:dyDescent="0.2"/>
  <cols>
    <col min="1" max="1" width="18.28515625" customWidth="1"/>
    <col min="2" max="2" width="18.140625" customWidth="1"/>
    <col min="3" max="3" width="17.7109375" customWidth="1"/>
    <col min="4" max="4" width="20.7109375" customWidth="1"/>
    <col min="5" max="5" width="7.7109375" style="423" customWidth="1"/>
    <col min="6" max="6" width="9.42578125" customWidth="1"/>
    <col min="7" max="7" width="2.7109375" customWidth="1"/>
    <col min="8" max="8" width="7.7109375" style="423" customWidth="1"/>
    <col min="9" max="9" width="9.140625" customWidth="1"/>
    <col min="10" max="10" width="2.7109375" customWidth="1"/>
    <col min="11" max="11" width="7.7109375" style="423" customWidth="1"/>
    <col min="12" max="12" width="9.140625" customWidth="1"/>
    <col min="13" max="13" width="2.7109375" customWidth="1"/>
    <col min="14" max="14" width="7.7109375" style="423" customWidth="1"/>
    <col min="15" max="15" width="9.85546875" bestFit="1" customWidth="1"/>
    <col min="16" max="16" width="2.7109375" customWidth="1"/>
    <col min="17" max="17" width="7.7109375" customWidth="1"/>
    <col min="18" max="18" width="9.140625" customWidth="1"/>
    <col min="19" max="19" width="2.7109375" customWidth="1"/>
    <col min="20" max="20" width="7.7109375" customWidth="1"/>
    <col min="21" max="21" width="9.140625" customWidth="1"/>
    <col min="22" max="22" width="2.7109375" customWidth="1"/>
    <col min="23" max="23" width="9.140625" customWidth="1"/>
  </cols>
  <sheetData>
    <row r="1" spans="1:25" ht="13.5" thickBot="1" x14ac:dyDescent="0.25">
      <c r="A1" s="364" t="s">
        <v>223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</row>
    <row r="2" spans="1:25" ht="13.5" thickBot="1" x14ac:dyDescent="0.25">
      <c r="A2" s="364"/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</row>
    <row r="3" spans="1:25" ht="13.5" thickBot="1" x14ac:dyDescent="0.25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</row>
    <row r="4" spans="1:25" x14ac:dyDescent="0.2">
      <c r="A4" s="364"/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</row>
    <row r="5" spans="1:25" ht="15.75" x14ac:dyDescent="0.2">
      <c r="A5" s="448" t="s">
        <v>165</v>
      </c>
      <c r="B5" s="449"/>
      <c r="C5" s="450"/>
      <c r="D5" s="451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3"/>
    </row>
    <row r="6" spans="1:25" ht="15.75" x14ac:dyDescent="0.2">
      <c r="A6" s="426">
        <f>'Cont_&amp;_Exp_Report'!A3:E3</f>
        <v>0</v>
      </c>
      <c r="B6" s="426"/>
      <c r="C6" s="426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3"/>
    </row>
    <row r="7" spans="1:25" ht="15.75" x14ac:dyDescent="0.2">
      <c r="A7" s="426">
        <f>'Cont_&amp;_Exp_Report'!A4:E4</f>
        <v>0</v>
      </c>
      <c r="B7" s="426"/>
      <c r="C7" s="426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3"/>
    </row>
    <row r="8" spans="1:25" ht="15.75" x14ac:dyDescent="0.2">
      <c r="A8" s="426">
        <f>'Cont_&amp;_Exp_Report'!A5:E5</f>
        <v>0</v>
      </c>
      <c r="B8" s="426"/>
      <c r="C8" s="426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3"/>
    </row>
    <row r="9" spans="1:25" ht="15.75" x14ac:dyDescent="0.2">
      <c r="A9" s="426">
        <f>'Cont_&amp;_Exp_Report'!A6:E6</f>
        <v>0</v>
      </c>
      <c r="B9" s="426"/>
      <c r="C9" s="426"/>
      <c r="D9" s="454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3"/>
    </row>
    <row r="10" spans="1:25" ht="16.5" thickBot="1" x14ac:dyDescent="0.25">
      <c r="A10" s="281"/>
      <c r="B10" s="379"/>
      <c r="C10" s="455"/>
      <c r="D10" s="456"/>
      <c r="E10" s="483" t="s">
        <v>224</v>
      </c>
      <c r="F10" s="483"/>
      <c r="G10" s="483"/>
      <c r="H10" s="483"/>
      <c r="I10" s="483"/>
      <c r="J10" s="483"/>
      <c r="K10" s="483"/>
      <c r="L10" s="483"/>
      <c r="M10" s="483"/>
      <c r="N10" s="483"/>
      <c r="O10" s="483"/>
      <c r="P10" s="483"/>
      <c r="Q10" s="483"/>
      <c r="R10" s="483"/>
      <c r="S10" s="483"/>
      <c r="T10" s="483"/>
      <c r="U10" s="483"/>
      <c r="V10" s="483"/>
      <c r="W10" s="457"/>
    </row>
    <row r="11" spans="1:25" ht="36" x14ac:dyDescent="0.2">
      <c r="A11" s="458" t="s">
        <v>166</v>
      </c>
      <c r="B11" s="459" t="s">
        <v>155</v>
      </c>
      <c r="C11" s="460" t="s">
        <v>138</v>
      </c>
      <c r="D11" s="460" t="s">
        <v>167</v>
      </c>
      <c r="E11" s="460" t="s">
        <v>139</v>
      </c>
      <c r="F11" s="461" t="s">
        <v>225</v>
      </c>
      <c r="G11" s="461" t="s">
        <v>226</v>
      </c>
      <c r="H11" s="461" t="s">
        <v>139</v>
      </c>
      <c r="I11" s="461" t="s">
        <v>227</v>
      </c>
      <c r="J11" s="461" t="s">
        <v>226</v>
      </c>
      <c r="K11" s="461" t="s">
        <v>139</v>
      </c>
      <c r="L11" s="461" t="s">
        <v>228</v>
      </c>
      <c r="M11" s="461" t="s">
        <v>226</v>
      </c>
      <c r="N11" s="461" t="s">
        <v>139</v>
      </c>
      <c r="O11" s="461" t="s">
        <v>229</v>
      </c>
      <c r="P11" s="461" t="s">
        <v>226</v>
      </c>
      <c r="Q11" s="461" t="s">
        <v>139</v>
      </c>
      <c r="R11" s="461" t="s">
        <v>230</v>
      </c>
      <c r="S11" s="461" t="s">
        <v>226</v>
      </c>
      <c r="T11" s="461" t="s">
        <v>139</v>
      </c>
      <c r="U11" s="461" t="s">
        <v>231</v>
      </c>
      <c r="V11" s="461" t="s">
        <v>226</v>
      </c>
      <c r="W11" s="462" t="s">
        <v>174</v>
      </c>
    </row>
    <row r="12" spans="1:25" x14ac:dyDescent="0.2">
      <c r="A12" s="292"/>
      <c r="B12" s="293"/>
      <c r="C12" s="293"/>
      <c r="D12" s="272"/>
      <c r="E12" s="391"/>
      <c r="F12" s="294"/>
      <c r="G12" s="294"/>
      <c r="H12" s="328"/>
      <c r="I12" s="294"/>
      <c r="J12" s="294"/>
      <c r="K12" s="328"/>
      <c r="L12" s="294"/>
      <c r="M12" s="294"/>
      <c r="N12" s="328"/>
      <c r="O12" s="294"/>
      <c r="P12" s="294"/>
      <c r="Q12" s="328"/>
      <c r="R12" s="294"/>
      <c r="S12" s="294"/>
      <c r="T12" s="328"/>
      <c r="U12" s="294"/>
      <c r="V12" s="463"/>
      <c r="W12" s="295"/>
    </row>
    <row r="13" spans="1:25" x14ac:dyDescent="0.2">
      <c r="A13" s="464"/>
      <c r="B13" s="465"/>
      <c r="C13" s="465"/>
      <c r="D13" s="230"/>
      <c r="E13" s="466"/>
      <c r="F13" s="232"/>
      <c r="G13" s="230"/>
      <c r="H13" s="466"/>
      <c r="I13" s="232"/>
      <c r="J13" s="230"/>
      <c r="K13" s="466"/>
      <c r="L13" s="232"/>
      <c r="M13" s="230"/>
      <c r="N13" s="466"/>
      <c r="O13" s="232"/>
      <c r="P13" s="230"/>
      <c r="Q13" s="466"/>
      <c r="R13" s="232"/>
      <c r="S13" s="230"/>
      <c r="T13" s="466"/>
      <c r="U13" s="232"/>
      <c r="V13" s="467"/>
      <c r="W13" s="468">
        <f t="shared" ref="W13:W29" si="0">SUM(U13+R13+O13+L13+I13+F13)</f>
        <v>0</v>
      </c>
      <c r="X13" s="211"/>
      <c r="Y13" s="211"/>
    </row>
    <row r="14" spans="1:25" x14ac:dyDescent="0.2">
      <c r="A14" s="464"/>
      <c r="B14" s="465"/>
      <c r="C14" s="465"/>
      <c r="D14" s="230"/>
      <c r="E14" s="466"/>
      <c r="F14" s="232"/>
      <c r="G14" s="230"/>
      <c r="H14" s="466"/>
      <c r="I14" s="232"/>
      <c r="J14" s="230"/>
      <c r="K14" s="466"/>
      <c r="L14" s="232"/>
      <c r="M14" s="230"/>
      <c r="N14" s="466"/>
      <c r="O14" s="232"/>
      <c r="P14" s="230"/>
      <c r="Q14" s="466"/>
      <c r="R14" s="232"/>
      <c r="S14" s="230"/>
      <c r="T14" s="466"/>
      <c r="U14" s="232"/>
      <c r="V14" s="467"/>
      <c r="W14" s="468">
        <f t="shared" si="0"/>
        <v>0</v>
      </c>
      <c r="X14" s="211"/>
      <c r="Y14" s="211"/>
    </row>
    <row r="15" spans="1:25" x14ac:dyDescent="0.2">
      <c r="A15" s="464"/>
      <c r="B15" s="465"/>
      <c r="C15" s="465"/>
      <c r="D15" s="230"/>
      <c r="E15" s="466"/>
      <c r="F15" s="232"/>
      <c r="G15" s="230"/>
      <c r="H15" s="466"/>
      <c r="I15" s="232"/>
      <c r="J15" s="230"/>
      <c r="K15" s="466"/>
      <c r="L15" s="232"/>
      <c r="M15" s="230"/>
      <c r="N15" s="466"/>
      <c r="O15" s="232"/>
      <c r="P15" s="230"/>
      <c r="Q15" s="466"/>
      <c r="R15" s="232"/>
      <c r="S15" s="230"/>
      <c r="T15" s="466"/>
      <c r="U15" s="232"/>
      <c r="V15" s="467"/>
      <c r="W15" s="468">
        <f t="shared" si="0"/>
        <v>0</v>
      </c>
      <c r="X15" s="211"/>
      <c r="Y15" s="211"/>
    </row>
    <row r="16" spans="1:25" x14ac:dyDescent="0.2">
      <c r="A16" s="464"/>
      <c r="B16" s="465"/>
      <c r="C16" s="465"/>
      <c r="D16" s="230"/>
      <c r="E16" s="466"/>
      <c r="F16" s="232"/>
      <c r="G16" s="230"/>
      <c r="H16" s="466"/>
      <c r="I16" s="232"/>
      <c r="J16" s="230"/>
      <c r="K16" s="466"/>
      <c r="L16" s="232"/>
      <c r="M16" s="230"/>
      <c r="N16" s="466"/>
      <c r="O16" s="232"/>
      <c r="P16" s="230"/>
      <c r="Q16" s="466"/>
      <c r="R16" s="232"/>
      <c r="S16" s="230"/>
      <c r="T16" s="466"/>
      <c r="U16" s="232"/>
      <c r="V16" s="467"/>
      <c r="W16" s="468">
        <f t="shared" si="0"/>
        <v>0</v>
      </c>
      <c r="X16" s="211"/>
      <c r="Y16" s="211"/>
    </row>
    <row r="17" spans="1:25" x14ac:dyDescent="0.2">
      <c r="A17" s="464"/>
      <c r="B17" s="465"/>
      <c r="C17" s="465"/>
      <c r="D17" s="230"/>
      <c r="E17" s="466"/>
      <c r="F17" s="232"/>
      <c r="G17" s="230"/>
      <c r="H17" s="466"/>
      <c r="I17" s="232"/>
      <c r="J17" s="230"/>
      <c r="K17" s="466"/>
      <c r="L17" s="232"/>
      <c r="M17" s="230"/>
      <c r="N17" s="466"/>
      <c r="O17" s="232"/>
      <c r="P17" s="230"/>
      <c r="Q17" s="466"/>
      <c r="R17" s="232"/>
      <c r="S17" s="230"/>
      <c r="T17" s="466"/>
      <c r="U17" s="232"/>
      <c r="V17" s="467"/>
      <c r="W17" s="468">
        <f t="shared" si="0"/>
        <v>0</v>
      </c>
      <c r="X17" s="211"/>
      <c r="Y17" s="211"/>
    </row>
    <row r="18" spans="1:25" x14ac:dyDescent="0.2">
      <c r="A18" s="464"/>
      <c r="B18" s="465"/>
      <c r="C18" s="465"/>
      <c r="D18" s="230"/>
      <c r="E18" s="466"/>
      <c r="F18" s="232"/>
      <c r="G18" s="230"/>
      <c r="H18" s="466"/>
      <c r="I18" s="232"/>
      <c r="J18" s="230"/>
      <c r="K18" s="466"/>
      <c r="L18" s="232"/>
      <c r="M18" s="230"/>
      <c r="N18" s="466"/>
      <c r="O18" s="232"/>
      <c r="P18" s="230"/>
      <c r="Q18" s="466"/>
      <c r="R18" s="232"/>
      <c r="S18" s="230"/>
      <c r="T18" s="466"/>
      <c r="U18" s="232"/>
      <c r="V18" s="467"/>
      <c r="W18" s="468">
        <f t="shared" si="0"/>
        <v>0</v>
      </c>
      <c r="X18" s="211"/>
      <c r="Y18" s="211"/>
    </row>
    <row r="19" spans="1:25" x14ac:dyDescent="0.2">
      <c r="A19" s="464"/>
      <c r="B19" s="465"/>
      <c r="C19" s="465"/>
      <c r="D19" s="230"/>
      <c r="E19" s="466"/>
      <c r="F19" s="232"/>
      <c r="G19" s="230"/>
      <c r="H19" s="466"/>
      <c r="I19" s="232"/>
      <c r="J19" s="230"/>
      <c r="K19" s="466"/>
      <c r="L19" s="232"/>
      <c r="M19" s="230"/>
      <c r="N19" s="466"/>
      <c r="O19" s="232"/>
      <c r="P19" s="230"/>
      <c r="Q19" s="466"/>
      <c r="R19" s="232"/>
      <c r="S19" s="230"/>
      <c r="T19" s="466"/>
      <c r="U19" s="232"/>
      <c r="V19" s="467"/>
      <c r="W19" s="468">
        <f t="shared" si="0"/>
        <v>0</v>
      </c>
      <c r="X19" s="211"/>
      <c r="Y19" s="211"/>
    </row>
    <row r="20" spans="1:25" x14ac:dyDescent="0.2">
      <c r="A20" s="464"/>
      <c r="B20" s="465"/>
      <c r="C20" s="465"/>
      <c r="D20" s="230"/>
      <c r="E20" s="466"/>
      <c r="F20" s="232"/>
      <c r="G20" s="230"/>
      <c r="H20" s="466"/>
      <c r="I20" s="232"/>
      <c r="J20" s="230"/>
      <c r="K20" s="466"/>
      <c r="L20" s="232"/>
      <c r="M20" s="230"/>
      <c r="N20" s="466"/>
      <c r="O20" s="232"/>
      <c r="P20" s="230"/>
      <c r="Q20" s="466"/>
      <c r="R20" s="232"/>
      <c r="S20" s="230"/>
      <c r="T20" s="466"/>
      <c r="U20" s="232"/>
      <c r="V20" s="467"/>
      <c r="W20" s="468">
        <f t="shared" si="0"/>
        <v>0</v>
      </c>
      <c r="X20" s="211"/>
      <c r="Y20" s="211"/>
    </row>
    <row r="21" spans="1:25" x14ac:dyDescent="0.2">
      <c r="A21" s="464"/>
      <c r="B21" s="465"/>
      <c r="C21" s="465"/>
      <c r="D21" s="230"/>
      <c r="E21" s="466"/>
      <c r="F21" s="232"/>
      <c r="G21" s="230"/>
      <c r="H21" s="466"/>
      <c r="I21" s="232"/>
      <c r="J21" s="230"/>
      <c r="K21" s="466"/>
      <c r="L21" s="232"/>
      <c r="M21" s="230"/>
      <c r="N21" s="466"/>
      <c r="O21" s="232"/>
      <c r="P21" s="230"/>
      <c r="Q21" s="466"/>
      <c r="R21" s="232"/>
      <c r="S21" s="230"/>
      <c r="T21" s="466"/>
      <c r="U21" s="232"/>
      <c r="V21" s="467"/>
      <c r="W21" s="468">
        <f t="shared" si="0"/>
        <v>0</v>
      </c>
      <c r="X21" s="211"/>
      <c r="Y21" s="211"/>
    </row>
    <row r="22" spans="1:25" x14ac:dyDescent="0.2">
      <c r="A22" s="464"/>
      <c r="B22" s="465"/>
      <c r="C22" s="465"/>
      <c r="D22" s="230"/>
      <c r="E22" s="466"/>
      <c r="F22" s="232"/>
      <c r="G22" s="230"/>
      <c r="H22" s="466"/>
      <c r="I22" s="232"/>
      <c r="J22" s="230"/>
      <c r="K22" s="466"/>
      <c r="L22" s="232"/>
      <c r="M22" s="230"/>
      <c r="N22" s="466"/>
      <c r="O22" s="232"/>
      <c r="P22" s="230"/>
      <c r="Q22" s="466"/>
      <c r="R22" s="232"/>
      <c r="S22" s="230"/>
      <c r="T22" s="466"/>
      <c r="U22" s="232"/>
      <c r="V22" s="467"/>
      <c r="W22" s="468">
        <f t="shared" si="0"/>
        <v>0</v>
      </c>
      <c r="X22" s="211"/>
      <c r="Y22" s="211"/>
    </row>
    <row r="23" spans="1:25" x14ac:dyDescent="0.2">
      <c r="A23" s="464"/>
      <c r="B23" s="465"/>
      <c r="C23" s="465"/>
      <c r="D23" s="230"/>
      <c r="E23" s="466"/>
      <c r="F23" s="232"/>
      <c r="G23" s="230"/>
      <c r="H23" s="466"/>
      <c r="I23" s="232"/>
      <c r="J23" s="230"/>
      <c r="K23" s="466"/>
      <c r="L23" s="232"/>
      <c r="M23" s="230"/>
      <c r="N23" s="466"/>
      <c r="O23" s="232"/>
      <c r="P23" s="230"/>
      <c r="Q23" s="466"/>
      <c r="R23" s="232"/>
      <c r="S23" s="230"/>
      <c r="T23" s="466"/>
      <c r="U23" s="232"/>
      <c r="V23" s="467"/>
      <c r="W23" s="468">
        <f t="shared" si="0"/>
        <v>0</v>
      </c>
      <c r="X23" s="211"/>
      <c r="Y23" s="211"/>
    </row>
    <row r="24" spans="1:25" x14ac:dyDescent="0.2">
      <c r="A24" s="464"/>
      <c r="B24" s="465"/>
      <c r="C24" s="465"/>
      <c r="D24" s="230"/>
      <c r="E24" s="466"/>
      <c r="F24" s="232"/>
      <c r="G24" s="230"/>
      <c r="H24" s="466"/>
      <c r="I24" s="232"/>
      <c r="J24" s="230"/>
      <c r="K24" s="466"/>
      <c r="L24" s="232"/>
      <c r="M24" s="230"/>
      <c r="N24" s="466"/>
      <c r="O24" s="232"/>
      <c r="P24" s="230"/>
      <c r="Q24" s="466"/>
      <c r="R24" s="232"/>
      <c r="S24" s="230"/>
      <c r="T24" s="466"/>
      <c r="U24" s="232"/>
      <c r="V24" s="467"/>
      <c r="W24" s="468">
        <f t="shared" si="0"/>
        <v>0</v>
      </c>
      <c r="X24" s="211"/>
      <c r="Y24" s="211"/>
    </row>
    <row r="25" spans="1:25" x14ac:dyDescent="0.2">
      <c r="A25" s="464"/>
      <c r="B25" s="465"/>
      <c r="C25" s="465"/>
      <c r="D25" s="230"/>
      <c r="E25" s="466"/>
      <c r="F25" s="232"/>
      <c r="G25" s="230"/>
      <c r="H25" s="466"/>
      <c r="I25" s="232"/>
      <c r="J25" s="230"/>
      <c r="K25" s="466"/>
      <c r="L25" s="232"/>
      <c r="M25" s="230"/>
      <c r="N25" s="466"/>
      <c r="O25" s="232"/>
      <c r="P25" s="230"/>
      <c r="Q25" s="466"/>
      <c r="R25" s="232"/>
      <c r="S25" s="230"/>
      <c r="T25" s="466"/>
      <c r="U25" s="232"/>
      <c r="V25" s="467"/>
      <c r="W25" s="468">
        <f t="shared" si="0"/>
        <v>0</v>
      </c>
      <c r="X25" s="211"/>
      <c r="Y25" s="211"/>
    </row>
    <row r="26" spans="1:25" x14ac:dyDescent="0.2">
      <c r="A26" s="464"/>
      <c r="B26" s="465"/>
      <c r="C26" s="465"/>
      <c r="D26" s="230"/>
      <c r="E26" s="466"/>
      <c r="F26" s="232"/>
      <c r="G26" s="230"/>
      <c r="H26" s="466"/>
      <c r="I26" s="232"/>
      <c r="J26" s="230"/>
      <c r="K26" s="466"/>
      <c r="L26" s="232"/>
      <c r="M26" s="230"/>
      <c r="N26" s="466"/>
      <c r="O26" s="232"/>
      <c r="P26" s="230"/>
      <c r="Q26" s="466"/>
      <c r="R26" s="232"/>
      <c r="S26" s="230"/>
      <c r="T26" s="466"/>
      <c r="U26" s="232"/>
      <c r="V26" s="467"/>
      <c r="W26" s="468">
        <f t="shared" si="0"/>
        <v>0</v>
      </c>
      <c r="X26" s="211"/>
      <c r="Y26" s="211"/>
    </row>
    <row r="27" spans="1:25" x14ac:dyDescent="0.2">
      <c r="A27" s="464"/>
      <c r="B27" s="465"/>
      <c r="C27" s="465"/>
      <c r="D27" s="230"/>
      <c r="E27" s="466"/>
      <c r="F27" s="232"/>
      <c r="G27" s="230"/>
      <c r="H27" s="466"/>
      <c r="I27" s="232"/>
      <c r="J27" s="230"/>
      <c r="K27" s="466"/>
      <c r="L27" s="232"/>
      <c r="M27" s="230"/>
      <c r="N27" s="466"/>
      <c r="O27" s="232"/>
      <c r="P27" s="230"/>
      <c r="Q27" s="466"/>
      <c r="R27" s="232"/>
      <c r="S27" s="230"/>
      <c r="T27" s="466"/>
      <c r="U27" s="232"/>
      <c r="V27" s="467"/>
      <c r="W27" s="468">
        <f t="shared" si="0"/>
        <v>0</v>
      </c>
      <c r="X27" s="211"/>
      <c r="Y27" s="211"/>
    </row>
    <row r="28" spans="1:25" x14ac:dyDescent="0.2">
      <c r="A28" s="464"/>
      <c r="B28" s="465"/>
      <c r="C28" s="465"/>
      <c r="D28" s="230"/>
      <c r="E28" s="466"/>
      <c r="F28" s="232"/>
      <c r="G28" s="230"/>
      <c r="H28" s="466"/>
      <c r="I28" s="232"/>
      <c r="J28" s="230"/>
      <c r="K28" s="466"/>
      <c r="L28" s="232"/>
      <c r="M28" s="230"/>
      <c r="N28" s="466"/>
      <c r="O28" s="232"/>
      <c r="P28" s="230"/>
      <c r="Q28" s="466"/>
      <c r="R28" s="232"/>
      <c r="S28" s="230"/>
      <c r="T28" s="466"/>
      <c r="U28" s="232"/>
      <c r="V28" s="467"/>
      <c r="W28" s="468">
        <f t="shared" si="0"/>
        <v>0</v>
      </c>
      <c r="X28" s="211"/>
      <c r="Y28" s="211"/>
    </row>
    <row r="29" spans="1:25" x14ac:dyDescent="0.2">
      <c r="A29" s="464"/>
      <c r="B29" s="465"/>
      <c r="C29" s="465"/>
      <c r="D29" s="230"/>
      <c r="E29" s="466"/>
      <c r="F29" s="232"/>
      <c r="G29" s="230"/>
      <c r="H29" s="466"/>
      <c r="I29" s="232"/>
      <c r="J29" s="230"/>
      <c r="K29" s="466"/>
      <c r="L29" s="232"/>
      <c r="M29" s="230"/>
      <c r="N29" s="466"/>
      <c r="O29" s="232"/>
      <c r="P29" s="230"/>
      <c r="Q29" s="466"/>
      <c r="R29" s="232"/>
      <c r="S29" s="230"/>
      <c r="T29" s="466"/>
      <c r="U29" s="232"/>
      <c r="V29" s="467"/>
      <c r="W29" s="468">
        <f t="shared" si="0"/>
        <v>0</v>
      </c>
      <c r="X29" s="211"/>
      <c r="Y29" s="211"/>
    </row>
    <row r="30" spans="1:25" x14ac:dyDescent="0.2">
      <c r="A30" s="469"/>
      <c r="B30" s="470"/>
      <c r="C30" s="470"/>
      <c r="D30" s="251"/>
      <c r="E30" s="226"/>
      <c r="F30" s="229"/>
      <c r="G30" s="229"/>
      <c r="H30" s="228"/>
      <c r="I30" s="229"/>
      <c r="J30" s="229"/>
      <c r="K30" s="228"/>
      <c r="L30" s="229"/>
      <c r="M30" s="229"/>
      <c r="N30" s="228"/>
      <c r="O30" s="229"/>
      <c r="P30" s="229"/>
      <c r="Q30" s="228"/>
      <c r="R30" s="229"/>
      <c r="S30" s="229"/>
      <c r="T30" s="228"/>
      <c r="U30" s="229"/>
      <c r="V30" s="471"/>
      <c r="W30" s="472"/>
      <c r="X30" s="211"/>
      <c r="Y30" s="211"/>
    </row>
    <row r="31" spans="1:25" ht="13.5" thickBot="1" x14ac:dyDescent="0.25">
      <c r="A31" s="473" t="s">
        <v>232</v>
      </c>
      <c r="B31" s="474"/>
      <c r="C31" s="474"/>
      <c r="D31" s="474"/>
      <c r="E31" s="475"/>
      <c r="F31" s="476">
        <f>SUM(F13:F30)</f>
        <v>0</v>
      </c>
      <c r="G31" s="477"/>
      <c r="H31" s="478"/>
      <c r="I31" s="476">
        <f>SUM(I13:I30)</f>
        <v>0</v>
      </c>
      <c r="J31" s="477"/>
      <c r="K31" s="478"/>
      <c r="L31" s="476">
        <f>SUM(L13:L30)</f>
        <v>0</v>
      </c>
      <c r="M31" s="477"/>
      <c r="N31" s="478"/>
      <c r="O31" s="476">
        <f>SUM(O13:O30)</f>
        <v>0</v>
      </c>
      <c r="P31" s="477"/>
      <c r="Q31" s="478"/>
      <c r="R31" s="476">
        <f>SUM(R13:R30)</f>
        <v>0</v>
      </c>
      <c r="S31" s="477"/>
      <c r="T31" s="478"/>
      <c r="U31" s="476">
        <f>SUM(U13:U30)</f>
        <v>0</v>
      </c>
      <c r="V31" s="479"/>
      <c r="W31" s="480">
        <f>SUM(U31+R31+O31+L31+I31+F31)</f>
        <v>0</v>
      </c>
      <c r="X31" s="211"/>
      <c r="Y31" s="211"/>
    </row>
    <row r="32" spans="1:25" x14ac:dyDescent="0.2">
      <c r="A32" s="211"/>
      <c r="B32" s="211"/>
      <c r="C32" s="211"/>
      <c r="D32" s="211"/>
      <c r="E32" s="481"/>
      <c r="F32" s="263"/>
      <c r="G32" s="263"/>
      <c r="H32" s="482"/>
      <c r="I32" s="263"/>
      <c r="J32" s="263"/>
      <c r="K32" s="482"/>
      <c r="L32" s="263"/>
      <c r="M32" s="263"/>
      <c r="N32" s="482"/>
      <c r="O32" s="263"/>
      <c r="P32" s="263"/>
      <c r="Q32" s="263"/>
      <c r="R32" s="211"/>
      <c r="S32" s="211"/>
    </row>
    <row r="33" spans="1:19" x14ac:dyDescent="0.2">
      <c r="A33" s="211"/>
      <c r="B33" s="211"/>
      <c r="C33" s="211"/>
      <c r="D33" s="211"/>
      <c r="E33" s="481"/>
      <c r="F33" s="211"/>
      <c r="G33" s="211"/>
      <c r="H33" s="481"/>
      <c r="I33" s="211"/>
      <c r="J33" s="211"/>
      <c r="K33" s="481"/>
      <c r="L33" s="211"/>
      <c r="M33" s="211"/>
      <c r="N33" s="481"/>
      <c r="O33" s="211"/>
      <c r="P33" s="211"/>
      <c r="Q33" s="211"/>
      <c r="R33" s="211"/>
      <c r="S33" s="211"/>
    </row>
  </sheetData>
  <mergeCells count="6">
    <mergeCell ref="A1:W4"/>
    <mergeCell ref="A6:C6"/>
    <mergeCell ref="A7:C7"/>
    <mergeCell ref="A8:C8"/>
    <mergeCell ref="A9:C9"/>
    <mergeCell ref="E10:V10"/>
  </mergeCells>
  <pageMargins left="0.75" right="0.5" top="1" bottom="1" header="0.5" footer="0.5"/>
  <pageSetup scale="60" fitToWidth="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sqref="A1:N1"/>
    </sheetView>
  </sheetViews>
  <sheetFormatPr defaultRowHeight="12.75" x14ac:dyDescent="0.2"/>
  <cols>
    <col min="1" max="1" width="3.140625" style="519" customWidth="1"/>
    <col min="2" max="2" width="21.28515625" customWidth="1"/>
    <col min="3" max="3" width="19.28515625" customWidth="1"/>
    <col min="4" max="4" width="21.140625" customWidth="1"/>
    <col min="5" max="5" width="19.28515625" customWidth="1"/>
    <col min="6" max="6" width="8.140625" customWidth="1"/>
    <col min="7" max="13" width="13.7109375" customWidth="1"/>
    <col min="14" max="14" width="12" customWidth="1"/>
    <col min="15" max="15" width="9.140625" customWidth="1"/>
  </cols>
  <sheetData>
    <row r="1" spans="1:14" ht="34.5" customHeight="1" x14ac:dyDescent="0.25">
      <c r="A1" s="520" t="s">
        <v>233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</row>
    <row r="2" spans="1:14" ht="15.2" customHeight="1" x14ac:dyDescent="0.2">
      <c r="A2" s="521" t="s">
        <v>165</v>
      </c>
      <c r="B2" s="521"/>
      <c r="C2" s="521"/>
      <c r="D2" s="521"/>
      <c r="E2" s="484"/>
      <c r="F2" s="409"/>
      <c r="G2" s="485"/>
      <c r="H2" s="485"/>
      <c r="I2" s="485"/>
      <c r="J2" s="485"/>
      <c r="K2" s="485"/>
      <c r="L2" s="485"/>
      <c r="M2" s="485"/>
      <c r="N2" s="486"/>
    </row>
    <row r="3" spans="1:14" ht="15.2" customHeight="1" x14ac:dyDescent="0.2">
      <c r="A3" s="522">
        <f>'Cont_&amp;_Exp_Report'!A3:E3</f>
        <v>0</v>
      </c>
      <c r="B3" s="522"/>
      <c r="C3" s="522"/>
      <c r="D3" s="522"/>
      <c r="E3" s="523" t="s">
        <v>234</v>
      </c>
      <c r="F3" s="523"/>
      <c r="G3" s="523"/>
      <c r="H3" s="523"/>
      <c r="I3" s="523"/>
      <c r="J3" s="485"/>
      <c r="K3" s="485"/>
      <c r="L3" s="485"/>
      <c r="M3" s="485"/>
      <c r="N3" s="486"/>
    </row>
    <row r="4" spans="1:14" ht="15.2" customHeight="1" x14ac:dyDescent="0.2">
      <c r="A4" s="522">
        <f>'Cont_&amp;_Exp_Report'!A4:E4</f>
        <v>0</v>
      </c>
      <c r="B4" s="522"/>
      <c r="C4" s="522"/>
      <c r="D4" s="522"/>
      <c r="E4" s="523"/>
      <c r="F4" s="523"/>
      <c r="G4" s="523"/>
      <c r="H4" s="523"/>
      <c r="I4" s="523"/>
      <c r="J4" s="485"/>
      <c r="K4" s="485"/>
      <c r="L4" s="485"/>
      <c r="M4" s="485"/>
      <c r="N4" s="486"/>
    </row>
    <row r="5" spans="1:14" ht="15.2" customHeight="1" x14ac:dyDescent="0.2">
      <c r="A5" s="522">
        <f>'Cont_&amp;_Exp_Report'!A5:E5</f>
        <v>0</v>
      </c>
      <c r="B5" s="522"/>
      <c r="C5" s="522"/>
      <c r="D5" s="522"/>
      <c r="E5" s="523"/>
      <c r="F5" s="523"/>
      <c r="G5" s="523"/>
      <c r="H5" s="523"/>
      <c r="I5" s="523"/>
      <c r="J5" s="485"/>
      <c r="K5" s="485"/>
      <c r="L5" s="485"/>
      <c r="M5" s="485"/>
      <c r="N5" s="486"/>
    </row>
    <row r="6" spans="1:14" ht="15.2" customHeight="1" x14ac:dyDescent="0.2">
      <c r="A6" s="522">
        <f>'Cont_&amp;_Exp_Report'!A6:E6</f>
        <v>0</v>
      </c>
      <c r="B6" s="522"/>
      <c r="C6" s="522"/>
      <c r="D6" s="522"/>
      <c r="E6" s="523"/>
      <c r="F6" s="523"/>
      <c r="G6" s="523"/>
      <c r="H6" s="523"/>
      <c r="I6" s="523"/>
      <c r="J6" s="485"/>
      <c r="K6" s="485"/>
      <c r="L6" s="485"/>
      <c r="M6" s="485"/>
      <c r="N6" s="486"/>
    </row>
    <row r="7" spans="1:14" ht="9" customHeight="1" thickBot="1" x14ac:dyDescent="0.25">
      <c r="A7" s="524"/>
      <c r="B7" s="524"/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486"/>
    </row>
    <row r="8" spans="1:14" ht="21" customHeight="1" thickBot="1" x14ac:dyDescent="0.25">
      <c r="A8" s="487" t="s">
        <v>16</v>
      </c>
      <c r="B8" s="488" t="s">
        <v>235</v>
      </c>
      <c r="C8" s="489"/>
      <c r="D8" s="490"/>
      <c r="E8" s="491"/>
      <c r="F8" s="492"/>
      <c r="G8" s="492"/>
      <c r="H8" s="492"/>
      <c r="I8" s="492"/>
      <c r="J8" s="492"/>
      <c r="K8" s="492"/>
      <c r="L8" s="492"/>
      <c r="M8" s="492"/>
      <c r="N8" s="493"/>
    </row>
    <row r="9" spans="1:14" ht="7.5" customHeight="1" x14ac:dyDescent="0.2">
      <c r="A9" s="494"/>
      <c r="B9" s="495"/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7"/>
    </row>
    <row r="10" spans="1:14" ht="36" x14ac:dyDescent="0.2">
      <c r="A10" s="494"/>
      <c r="B10" s="525" t="s">
        <v>236</v>
      </c>
      <c r="C10" s="525"/>
      <c r="D10" s="498" t="s">
        <v>155</v>
      </c>
      <c r="E10" s="498" t="s">
        <v>204</v>
      </c>
      <c r="F10" s="498" t="s">
        <v>139</v>
      </c>
      <c r="G10" s="221" t="s">
        <v>237</v>
      </c>
      <c r="H10" s="221" t="s">
        <v>238</v>
      </c>
      <c r="I10" s="221" t="s">
        <v>239</v>
      </c>
      <c r="J10" s="221" t="s">
        <v>240</v>
      </c>
      <c r="K10" s="221" t="s">
        <v>241</v>
      </c>
      <c r="L10" s="221" t="s">
        <v>242</v>
      </c>
      <c r="M10" s="221" t="s">
        <v>243</v>
      </c>
      <c r="N10" s="499" t="s">
        <v>244</v>
      </c>
    </row>
    <row r="11" spans="1:14" x14ac:dyDescent="0.2">
      <c r="A11" s="487" t="s">
        <v>19</v>
      </c>
      <c r="B11" s="274"/>
      <c r="C11" s="274"/>
      <c r="D11" s="230"/>
      <c r="E11" s="230"/>
      <c r="F11" s="500"/>
      <c r="G11" s="248"/>
      <c r="H11" s="248"/>
      <c r="I11" s="248"/>
      <c r="J11" s="248"/>
      <c r="K11" s="248"/>
      <c r="L11" s="248"/>
      <c r="M11" s="233">
        <f>SUM(G11:L11)</f>
        <v>0</v>
      </c>
      <c r="N11" s="468">
        <f>SUM(N8-M11)</f>
        <v>0</v>
      </c>
    </row>
    <row r="12" spans="1:14" x14ac:dyDescent="0.2">
      <c r="A12" s="487" t="s">
        <v>28</v>
      </c>
      <c r="B12" s="274"/>
      <c r="C12" s="274"/>
      <c r="D12" s="230"/>
      <c r="E12" s="230"/>
      <c r="F12" s="500"/>
      <c r="G12" s="232"/>
      <c r="H12" s="232"/>
      <c r="I12" s="232"/>
      <c r="J12" s="232"/>
      <c r="K12" s="232"/>
      <c r="L12" s="232"/>
      <c r="M12" s="233">
        <f>SUM(G12:L12)</f>
        <v>0</v>
      </c>
      <c r="N12" s="468">
        <f>SUM(N11-M12)</f>
        <v>0</v>
      </c>
    </row>
    <row r="13" spans="1:14" x14ac:dyDescent="0.2">
      <c r="A13" s="487" t="s">
        <v>36</v>
      </c>
      <c r="B13" s="274"/>
      <c r="C13" s="274"/>
      <c r="D13" s="230"/>
      <c r="E13" s="230"/>
      <c r="F13" s="500"/>
      <c r="G13" s="232"/>
      <c r="H13" s="232"/>
      <c r="I13" s="232"/>
      <c r="J13" s="232"/>
      <c r="K13" s="232"/>
      <c r="L13" s="232"/>
      <c r="M13" s="233">
        <f>SUM(G13:L13)</f>
        <v>0</v>
      </c>
      <c r="N13" s="468">
        <f>SUM(N12-M13)</f>
        <v>0</v>
      </c>
    </row>
    <row r="14" spans="1:14" ht="25.5" customHeight="1" x14ac:dyDescent="0.2">
      <c r="A14" s="501" t="s">
        <v>45</v>
      </c>
      <c r="B14" s="526" t="s">
        <v>245</v>
      </c>
      <c r="C14" s="526"/>
      <c r="D14" s="251"/>
      <c r="E14" s="251"/>
      <c r="F14" s="500" t="s">
        <v>246</v>
      </c>
      <c r="G14" s="233">
        <f t="shared" ref="G14:M14" si="0">SUM(G11:G13)</f>
        <v>0</v>
      </c>
      <c r="H14" s="233">
        <f t="shared" si="0"/>
        <v>0</v>
      </c>
      <c r="I14" s="233">
        <f t="shared" si="0"/>
        <v>0</v>
      </c>
      <c r="J14" s="233">
        <f t="shared" si="0"/>
        <v>0</v>
      </c>
      <c r="K14" s="233">
        <f t="shared" si="0"/>
        <v>0</v>
      </c>
      <c r="L14" s="233">
        <f t="shared" si="0"/>
        <v>0</v>
      </c>
      <c r="M14" s="233">
        <f t="shared" si="0"/>
        <v>0</v>
      </c>
      <c r="N14" s="472"/>
    </row>
    <row r="15" spans="1:14" ht="9" customHeight="1" x14ac:dyDescent="0.2">
      <c r="A15" s="527"/>
      <c r="B15" s="527"/>
      <c r="C15" s="527"/>
      <c r="D15" s="527"/>
      <c r="E15" s="527"/>
      <c r="F15" s="527"/>
      <c r="G15" s="527"/>
      <c r="H15" s="527"/>
      <c r="I15" s="527"/>
      <c r="J15" s="527"/>
      <c r="K15" s="527"/>
      <c r="L15" s="527"/>
      <c r="M15" s="527"/>
      <c r="N15" s="502"/>
    </row>
    <row r="16" spans="1:14" x14ac:dyDescent="0.2">
      <c r="A16" s="503"/>
      <c r="B16" s="504" t="s">
        <v>247</v>
      </c>
      <c r="C16" s="505"/>
      <c r="D16" s="506"/>
      <c r="E16" s="506"/>
      <c r="F16" s="528"/>
      <c r="G16" s="528"/>
      <c r="H16" s="528"/>
      <c r="I16" s="528"/>
      <c r="J16" s="528"/>
      <c r="K16" s="528"/>
      <c r="L16" s="528"/>
      <c r="M16" s="528"/>
      <c r="N16" s="502"/>
    </row>
    <row r="17" spans="1:14" ht="25.5" x14ac:dyDescent="0.2">
      <c r="A17" s="494"/>
      <c r="B17" s="507" t="s">
        <v>248</v>
      </c>
      <c r="C17" s="508" t="s">
        <v>154</v>
      </c>
      <c r="D17" s="508" t="s">
        <v>155</v>
      </c>
      <c r="E17" s="508" t="s">
        <v>204</v>
      </c>
      <c r="F17" s="508" t="s">
        <v>139</v>
      </c>
      <c r="G17" s="388" t="s">
        <v>249</v>
      </c>
      <c r="H17" s="388" t="s">
        <v>249</v>
      </c>
      <c r="I17" s="388" t="s">
        <v>249</v>
      </c>
      <c r="J17" s="388" t="s">
        <v>249</v>
      </c>
      <c r="K17" s="388" t="s">
        <v>249</v>
      </c>
      <c r="L17" s="388" t="s">
        <v>249</v>
      </c>
      <c r="M17" s="388" t="s">
        <v>249</v>
      </c>
      <c r="N17" s="389" t="s">
        <v>244</v>
      </c>
    </row>
    <row r="18" spans="1:14" x14ac:dyDescent="0.2">
      <c r="A18" s="487" t="s">
        <v>53</v>
      </c>
      <c r="B18" s="509"/>
      <c r="C18" s="230"/>
      <c r="D18" s="230"/>
      <c r="E18" s="230"/>
      <c r="F18" s="510"/>
      <c r="G18" s="232"/>
      <c r="H18" s="232"/>
      <c r="I18" s="232"/>
      <c r="J18" s="232"/>
      <c r="K18" s="232"/>
      <c r="L18" s="232"/>
      <c r="M18" s="233">
        <f>SUM(G18:L18)</f>
        <v>0</v>
      </c>
      <c r="N18" s="468">
        <f>SUM(N13-M18)</f>
        <v>0</v>
      </c>
    </row>
    <row r="19" spans="1:14" x14ac:dyDescent="0.2">
      <c r="A19" s="487" t="s">
        <v>63</v>
      </c>
      <c r="B19" s="509"/>
      <c r="C19" s="230"/>
      <c r="D19" s="230"/>
      <c r="E19" s="230"/>
      <c r="F19" s="500"/>
      <c r="G19" s="232"/>
      <c r="H19" s="232"/>
      <c r="I19" s="232"/>
      <c r="J19" s="232"/>
      <c r="K19" s="232"/>
      <c r="L19" s="232"/>
      <c r="M19" s="233">
        <f>SUM(G19:L19)</f>
        <v>0</v>
      </c>
      <c r="N19" s="468">
        <f>SUM(N18-M19)</f>
        <v>0</v>
      </c>
    </row>
    <row r="20" spans="1:14" x14ac:dyDescent="0.2">
      <c r="A20" s="487" t="s">
        <v>65</v>
      </c>
      <c r="B20" s="509"/>
      <c r="C20" s="230"/>
      <c r="D20" s="230"/>
      <c r="E20" s="230"/>
      <c r="F20" s="500"/>
      <c r="G20" s="232"/>
      <c r="H20" s="232"/>
      <c r="I20" s="232"/>
      <c r="J20" s="232"/>
      <c r="K20" s="232"/>
      <c r="L20" s="232"/>
      <c r="M20" s="233">
        <f>SUM(G20:L20)</f>
        <v>0</v>
      </c>
      <c r="N20" s="468">
        <f>SUM(N19-M20)</f>
        <v>0</v>
      </c>
    </row>
    <row r="21" spans="1:14" x14ac:dyDescent="0.2">
      <c r="A21" s="487" t="s">
        <v>68</v>
      </c>
      <c r="B21" s="509"/>
      <c r="C21" s="230"/>
      <c r="D21" s="230"/>
      <c r="E21" s="230"/>
      <c r="F21" s="500"/>
      <c r="G21" s="232"/>
      <c r="H21" s="232"/>
      <c r="I21" s="232"/>
      <c r="J21" s="232"/>
      <c r="K21" s="232"/>
      <c r="L21" s="232"/>
      <c r="M21" s="233">
        <f>SUM(G21:L21)</f>
        <v>0</v>
      </c>
      <c r="N21" s="468">
        <f>SUM(N20-M21)</f>
        <v>0</v>
      </c>
    </row>
    <row r="22" spans="1:14" x14ac:dyDescent="0.2">
      <c r="A22" s="487" t="s">
        <v>76</v>
      </c>
      <c r="B22" s="509"/>
      <c r="C22" s="230"/>
      <c r="D22" s="230"/>
      <c r="E22" s="252"/>
      <c r="F22" s="511"/>
      <c r="G22" s="248"/>
      <c r="H22" s="248"/>
      <c r="I22" s="248"/>
      <c r="J22" s="248"/>
      <c r="K22" s="248"/>
      <c r="L22" s="248"/>
      <c r="M22" s="233">
        <f>SUM(G22:L22)</f>
        <v>0</v>
      </c>
      <c r="N22" s="468">
        <f>SUM(N21-M22)</f>
        <v>0</v>
      </c>
    </row>
    <row r="23" spans="1:14" s="211" customFormat="1" ht="24" customHeight="1" x14ac:dyDescent="0.2">
      <c r="A23" s="512" t="s">
        <v>78</v>
      </c>
      <c r="B23" s="526" t="s">
        <v>250</v>
      </c>
      <c r="C23" s="526"/>
      <c r="D23" s="251"/>
      <c r="E23" s="251"/>
      <c r="F23" s="500" t="s">
        <v>174</v>
      </c>
      <c r="G23" s="233">
        <f t="shared" ref="G23:M23" si="1">SUM(G18:G22)</f>
        <v>0</v>
      </c>
      <c r="H23" s="233">
        <f t="shared" si="1"/>
        <v>0</v>
      </c>
      <c r="I23" s="233">
        <f t="shared" si="1"/>
        <v>0</v>
      </c>
      <c r="J23" s="233">
        <f t="shared" si="1"/>
        <v>0</v>
      </c>
      <c r="K23" s="233">
        <f t="shared" si="1"/>
        <v>0</v>
      </c>
      <c r="L23" s="233">
        <f t="shared" si="1"/>
        <v>0</v>
      </c>
      <c r="M23" s="233">
        <f t="shared" si="1"/>
        <v>0</v>
      </c>
      <c r="N23" s="472"/>
    </row>
    <row r="24" spans="1:14" ht="9" customHeight="1" x14ac:dyDescent="0.2">
      <c r="A24" s="527"/>
      <c r="B24" s="527"/>
      <c r="C24" s="527"/>
      <c r="D24" s="527"/>
      <c r="E24" s="527"/>
      <c r="F24" s="527"/>
      <c r="G24" s="527"/>
      <c r="H24" s="527"/>
      <c r="I24" s="527"/>
      <c r="J24" s="527"/>
      <c r="K24" s="527"/>
      <c r="L24" s="527"/>
      <c r="M24" s="527"/>
      <c r="N24" s="502"/>
    </row>
    <row r="25" spans="1:14" x14ac:dyDescent="0.2">
      <c r="A25" s="513"/>
      <c r="B25" s="504" t="s">
        <v>251</v>
      </c>
      <c r="C25" s="505"/>
      <c r="D25" s="505"/>
      <c r="E25" s="528"/>
      <c r="F25" s="528"/>
      <c r="G25" s="528"/>
      <c r="H25" s="528"/>
      <c r="I25" s="528"/>
      <c r="J25" s="528"/>
      <c r="K25" s="528"/>
      <c r="L25" s="528"/>
      <c r="M25" s="528"/>
      <c r="N25" s="502"/>
    </row>
    <row r="26" spans="1:14" ht="24" x14ac:dyDescent="0.2">
      <c r="A26" s="494"/>
      <c r="B26" s="529" t="s">
        <v>252</v>
      </c>
      <c r="C26" s="529"/>
      <c r="D26" s="498" t="s">
        <v>155</v>
      </c>
      <c r="E26" s="498" t="s">
        <v>204</v>
      </c>
      <c r="F26" s="498" t="s">
        <v>139</v>
      </c>
      <c r="G26" s="221" t="s">
        <v>249</v>
      </c>
      <c r="H26" s="221" t="s">
        <v>249</v>
      </c>
      <c r="I26" s="221" t="s">
        <v>249</v>
      </c>
      <c r="J26" s="221" t="s">
        <v>249</v>
      </c>
      <c r="K26" s="221" t="s">
        <v>249</v>
      </c>
      <c r="L26" s="221" t="s">
        <v>249</v>
      </c>
      <c r="M26" s="221" t="s">
        <v>249</v>
      </c>
      <c r="N26" s="499" t="s">
        <v>244</v>
      </c>
    </row>
    <row r="27" spans="1:14" x14ac:dyDescent="0.2">
      <c r="A27" s="487" t="s">
        <v>80</v>
      </c>
      <c r="B27" s="274"/>
      <c r="C27" s="274"/>
      <c r="D27" s="230"/>
      <c r="E27" s="230"/>
      <c r="F27" s="510"/>
      <c r="G27" s="248"/>
      <c r="H27" s="248"/>
      <c r="I27" s="248"/>
      <c r="J27" s="248"/>
      <c r="K27" s="248"/>
      <c r="L27" s="248"/>
      <c r="M27" s="233">
        <f>SUM(G27:L27)</f>
        <v>0</v>
      </c>
      <c r="N27" s="468">
        <f>SUM(N22-M27)</f>
        <v>0</v>
      </c>
    </row>
    <row r="28" spans="1:14" x14ac:dyDescent="0.2">
      <c r="A28" s="487" t="s">
        <v>82</v>
      </c>
      <c r="B28" s="274"/>
      <c r="C28" s="274"/>
      <c r="D28" s="230"/>
      <c r="E28" s="230"/>
      <c r="F28" s="500"/>
      <c r="G28" s="232"/>
      <c r="H28" s="232"/>
      <c r="I28" s="232"/>
      <c r="J28" s="232"/>
      <c r="K28" s="232"/>
      <c r="L28" s="232"/>
      <c r="M28" s="233">
        <f>SUM(G28:L28)</f>
        <v>0</v>
      </c>
      <c r="N28" s="468">
        <f>SUM(N27-M28)</f>
        <v>0</v>
      </c>
    </row>
    <row r="29" spans="1:14" s="211" customFormat="1" ht="24" customHeight="1" x14ac:dyDescent="0.2">
      <c r="A29" s="512" t="s">
        <v>84</v>
      </c>
      <c r="B29" s="526" t="s">
        <v>253</v>
      </c>
      <c r="C29" s="526"/>
      <c r="D29" s="251"/>
      <c r="E29" s="251"/>
      <c r="F29" s="500" t="s">
        <v>246</v>
      </c>
      <c r="G29" s="233">
        <f t="shared" ref="G29:M29" si="2">SUM(G27:G28)</f>
        <v>0</v>
      </c>
      <c r="H29" s="233">
        <f t="shared" si="2"/>
        <v>0</v>
      </c>
      <c r="I29" s="233">
        <f t="shared" si="2"/>
        <v>0</v>
      </c>
      <c r="J29" s="233">
        <f t="shared" si="2"/>
        <v>0</v>
      </c>
      <c r="K29" s="233">
        <f t="shared" si="2"/>
        <v>0</v>
      </c>
      <c r="L29" s="233">
        <f t="shared" si="2"/>
        <v>0</v>
      </c>
      <c r="M29" s="233">
        <f t="shared" si="2"/>
        <v>0</v>
      </c>
      <c r="N29" s="472"/>
    </row>
    <row r="30" spans="1:14" ht="9" customHeight="1" x14ac:dyDescent="0.2">
      <c r="A30" s="527"/>
      <c r="B30" s="527"/>
      <c r="C30" s="527"/>
      <c r="D30" s="527"/>
      <c r="E30" s="527"/>
      <c r="F30" s="527"/>
      <c r="G30" s="527"/>
      <c r="H30" s="527"/>
      <c r="I30" s="527"/>
      <c r="J30" s="527"/>
      <c r="K30" s="527"/>
      <c r="L30" s="527"/>
      <c r="M30" s="527"/>
      <c r="N30" s="502"/>
    </row>
    <row r="31" spans="1:14" x14ac:dyDescent="0.2">
      <c r="A31" s="503"/>
      <c r="B31" s="504" t="s">
        <v>254</v>
      </c>
      <c r="C31" s="505"/>
      <c r="D31" s="505"/>
      <c r="E31" s="252"/>
      <c r="F31" s="528"/>
      <c r="G31" s="528"/>
      <c r="H31" s="528"/>
      <c r="I31" s="528"/>
      <c r="J31" s="528"/>
      <c r="K31" s="528"/>
      <c r="L31" s="528"/>
      <c r="M31" s="528"/>
      <c r="N31" s="502"/>
    </row>
    <row r="32" spans="1:14" ht="24" x14ac:dyDescent="0.2">
      <c r="A32" s="494"/>
      <c r="B32" s="529" t="s">
        <v>255</v>
      </c>
      <c r="C32" s="529"/>
      <c r="D32" s="498" t="s">
        <v>155</v>
      </c>
      <c r="E32" s="498" t="s">
        <v>204</v>
      </c>
      <c r="F32" s="498" t="s">
        <v>139</v>
      </c>
      <c r="G32" s="221" t="s">
        <v>249</v>
      </c>
      <c r="H32" s="221" t="s">
        <v>249</v>
      </c>
      <c r="I32" s="221" t="s">
        <v>249</v>
      </c>
      <c r="J32" s="221" t="s">
        <v>249</v>
      </c>
      <c r="K32" s="221" t="s">
        <v>249</v>
      </c>
      <c r="L32" s="221" t="s">
        <v>249</v>
      </c>
      <c r="M32" s="221" t="s">
        <v>249</v>
      </c>
      <c r="N32" s="499" t="s">
        <v>244</v>
      </c>
    </row>
    <row r="33" spans="1:14" x14ac:dyDescent="0.2">
      <c r="A33" s="487" t="s">
        <v>86</v>
      </c>
      <c r="B33" s="274"/>
      <c r="C33" s="274"/>
      <c r="D33" s="230"/>
      <c r="E33" s="230"/>
      <c r="F33" s="510"/>
      <c r="G33" s="248"/>
      <c r="H33" s="248"/>
      <c r="I33" s="248"/>
      <c r="J33" s="248"/>
      <c r="K33" s="248"/>
      <c r="L33" s="248"/>
      <c r="M33" s="233">
        <f>SUM(G33:L33)</f>
        <v>0</v>
      </c>
      <c r="N33" s="468">
        <f>SUM(N28-M33)</f>
        <v>0</v>
      </c>
    </row>
    <row r="34" spans="1:14" x14ac:dyDescent="0.2">
      <c r="A34" s="487" t="s">
        <v>88</v>
      </c>
      <c r="B34" s="274"/>
      <c r="C34" s="274"/>
      <c r="D34" s="230"/>
      <c r="E34" s="230"/>
      <c r="F34" s="500"/>
      <c r="G34" s="232"/>
      <c r="H34" s="232"/>
      <c r="I34" s="232"/>
      <c r="J34" s="232"/>
      <c r="K34" s="232"/>
      <c r="L34" s="232"/>
      <c r="M34" s="233">
        <f>SUM(G34:L34)</f>
        <v>0</v>
      </c>
      <c r="N34" s="468">
        <f>SUM(N33-M34)</f>
        <v>0</v>
      </c>
    </row>
    <row r="35" spans="1:14" s="211" customFormat="1" ht="24" customHeight="1" thickBot="1" x14ac:dyDescent="0.25">
      <c r="A35" s="514" t="s">
        <v>90</v>
      </c>
      <c r="B35" s="530" t="s">
        <v>256</v>
      </c>
      <c r="C35" s="530"/>
      <c r="D35" s="515"/>
      <c r="E35" s="515"/>
      <c r="F35" s="516" t="s">
        <v>246</v>
      </c>
      <c r="G35" s="517">
        <f t="shared" ref="G35:M35" si="3">SUM(G33:G34)</f>
        <v>0</v>
      </c>
      <c r="H35" s="517">
        <f t="shared" si="3"/>
        <v>0</v>
      </c>
      <c r="I35" s="517">
        <f t="shared" si="3"/>
        <v>0</v>
      </c>
      <c r="J35" s="517">
        <f t="shared" si="3"/>
        <v>0</v>
      </c>
      <c r="K35" s="517">
        <f t="shared" si="3"/>
        <v>0</v>
      </c>
      <c r="L35" s="517">
        <f t="shared" si="3"/>
        <v>0</v>
      </c>
      <c r="M35" s="517">
        <f t="shared" si="3"/>
        <v>0</v>
      </c>
      <c r="N35" s="518"/>
    </row>
  </sheetData>
  <mergeCells count="28">
    <mergeCell ref="B33:C33"/>
    <mergeCell ref="B34:C34"/>
    <mergeCell ref="B35:C35"/>
    <mergeCell ref="B27:C27"/>
    <mergeCell ref="B28:C28"/>
    <mergeCell ref="B29:C29"/>
    <mergeCell ref="A30:M30"/>
    <mergeCell ref="F31:M31"/>
    <mergeCell ref="B32:C32"/>
    <mergeCell ref="A15:M15"/>
    <mergeCell ref="F16:M16"/>
    <mergeCell ref="B23:C23"/>
    <mergeCell ref="A24:M24"/>
    <mergeCell ref="E25:M25"/>
    <mergeCell ref="B26:C26"/>
    <mergeCell ref="A7:M7"/>
    <mergeCell ref="B10:C10"/>
    <mergeCell ref="B11:C11"/>
    <mergeCell ref="B12:C12"/>
    <mergeCell ref="B13:C13"/>
    <mergeCell ref="B14:C14"/>
    <mergeCell ref="A1:N1"/>
    <mergeCell ref="A2:D2"/>
    <mergeCell ref="A3:D3"/>
    <mergeCell ref="E3:I6"/>
    <mergeCell ref="A4:D4"/>
    <mergeCell ref="A5:D5"/>
    <mergeCell ref="A6:D6"/>
  </mergeCells>
  <pageMargins left="0.5" right="0.5" top="0.5" bottom="0.5" header="0.5" footer="0.5"/>
  <pageSetup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Cont_&amp;_Exp_Report</vt:lpstr>
      <vt:lpstr>Sch_A-Contributions</vt:lpstr>
      <vt:lpstr>Sch_B-Expenditures</vt:lpstr>
      <vt:lpstr>Sch_C_Candidate_Loans</vt:lpstr>
      <vt:lpstr>Sch_D_Loans_Institute</vt:lpstr>
      <vt:lpstr>Sch_E_Inkind</vt:lpstr>
      <vt:lpstr>Sch_F_Accrued_Expenses</vt:lpstr>
      <vt:lpstr>Sch_G_Refunds-1</vt:lpstr>
      <vt:lpstr>'Sch_A-Contributions'!Print_Titles</vt:lpstr>
      <vt:lpstr>'Sch_B-Expenditures'!Print_Titles</vt:lpstr>
      <vt:lpstr>Sch_E_Inkind!Print_Titles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Skitt</dc:creator>
  <cp:lastModifiedBy>Dawn Quintana</cp:lastModifiedBy>
  <cp:lastPrinted>2023-06-23T21:02:28Z</cp:lastPrinted>
  <dcterms:created xsi:type="dcterms:W3CDTF">2009-07-24T22:05:56Z</dcterms:created>
  <dcterms:modified xsi:type="dcterms:W3CDTF">2023-06-23T21:03:31Z</dcterms:modified>
</cp:coreProperties>
</file>